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showInkAnnotation="0" autoCompressPictures="0"/>
  <bookViews>
    <workbookView xWindow="0" yWindow="0" windowWidth="25600" windowHeight="13760" tabRatio="500"/>
  </bookViews>
  <sheets>
    <sheet name="Sheet2" sheetId="2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9" i="2" l="1"/>
  <c r="E7" i="2"/>
  <c r="H4" i="2"/>
  <c r="H5" i="2"/>
  <c r="H8" i="2"/>
  <c r="H9" i="2"/>
  <c r="H12" i="2"/>
  <c r="H13" i="2"/>
  <c r="H19" i="2"/>
  <c r="H20" i="2"/>
  <c r="B29" i="2"/>
  <c r="H29" i="2"/>
  <c r="H3" i="2"/>
</calcChain>
</file>

<file path=xl/sharedStrings.xml><?xml version="1.0" encoding="utf-8"?>
<sst xmlns="http://schemas.openxmlformats.org/spreadsheetml/2006/main" count="61" uniqueCount="52">
  <si>
    <t>Water</t>
  </si>
  <si>
    <t>Gas and Electric</t>
  </si>
  <si>
    <t>BT/EE</t>
  </si>
  <si>
    <t>Florida</t>
  </si>
  <si>
    <t>Flights</t>
  </si>
  <si>
    <t>Travelodge</t>
  </si>
  <si>
    <t>New House</t>
  </si>
  <si>
    <t>Sofa</t>
  </si>
  <si>
    <t>Fridge freezer</t>
  </si>
  <si>
    <t>Bed slats</t>
  </si>
  <si>
    <t xml:space="preserve">Ikea </t>
  </si>
  <si>
    <t>Kettle and Toaster</t>
  </si>
  <si>
    <t>BT line rental</t>
  </si>
  <si>
    <t>Holiday money</t>
  </si>
  <si>
    <t>Wave poster</t>
  </si>
  <si>
    <t>Beanbag sofa</t>
  </si>
  <si>
    <t>Estate agrent ref fee</t>
  </si>
  <si>
    <t>Ikea</t>
  </si>
  <si>
    <t>Nick stuff</t>
  </si>
  <si>
    <t>Blank work tees</t>
  </si>
  <si>
    <t>Hooded shirt</t>
  </si>
  <si>
    <t>Cushions/pictures</t>
  </si>
  <si>
    <t>TARNYA PAID</t>
  </si>
  <si>
    <t>NICK PAID</t>
  </si>
  <si>
    <t>Macbook</t>
  </si>
  <si>
    <t>TOTAL SPENT</t>
  </si>
  <si>
    <t>NICK TO PAY TARNYA</t>
  </si>
  <si>
    <t>Half of Florida</t>
  </si>
  <si>
    <t>Half Deposit and first months rent</t>
  </si>
  <si>
    <t xml:space="preserve">Half BT Line rental </t>
  </si>
  <si>
    <t>Tarnya will keep fridge/freezer</t>
  </si>
  <si>
    <t>Bed slats that work broken during move</t>
  </si>
  <si>
    <t>Tarnya will keep ikea purchases</t>
  </si>
  <si>
    <t>Tarnya will keep kettle/toaster</t>
  </si>
  <si>
    <t>Half of Wave poster</t>
  </si>
  <si>
    <t>Half of beanbag sofa</t>
  </si>
  <si>
    <t>Tarnya will keep cushions/pictures</t>
  </si>
  <si>
    <t>Nicks Stuff</t>
  </si>
  <si>
    <t>Tarnya will keep mac book</t>
  </si>
  <si>
    <t>DeposIt and first months rent</t>
  </si>
  <si>
    <t>Final Bills from Calf Street</t>
  </si>
  <si>
    <t>Half of Final bills from Calf Street</t>
  </si>
  <si>
    <t>NICK OWES TARNYA</t>
  </si>
  <si>
    <t>TOTAL OWED</t>
  </si>
  <si>
    <t>All sofa - Nick will keep as discussed</t>
  </si>
  <si>
    <t>TOTAL NICK TO PAY TARNYA BACK</t>
  </si>
  <si>
    <t>Minus Tarnyas Half of holiday money</t>
  </si>
  <si>
    <t>Minus Tarnyas Half estate agent ref fee</t>
  </si>
  <si>
    <t>Minus Nicks Ikea - Nick only keeping sidetable and his mums jars, Tarnya will keep everything else</t>
  </si>
  <si>
    <t>Minus Tarnyas car</t>
  </si>
  <si>
    <t>Owed from property split and purchases</t>
  </si>
  <si>
    <t>Tarnyas 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</si>
</sst>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u/>
      <sz val="12"/>
      <color theme="1"/>
      <name val="Calibri"/>
      <scheme val="minor"/>
    </font>
    <font>
      <u/>
      <sz val="12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44" fontId="0" fillId="0" borderId="0" xfId="0" applyNumberFormat="1"/>
    <xf numFmtId="0" fontId="4" fillId="2" borderId="0" xfId="0" applyFont="1" applyFill="1" applyBorder="1"/>
    <xf numFmtId="44" fontId="5" fillId="2" borderId="0" xfId="0" applyNumberFormat="1" applyFont="1" applyFill="1" applyBorder="1"/>
    <xf numFmtId="0" fontId="5" fillId="2" borderId="0" xfId="0" applyFont="1" applyFill="1"/>
    <xf numFmtId="0" fontId="4" fillId="2" borderId="0" xfId="0" applyFont="1" applyFill="1"/>
    <xf numFmtId="44" fontId="5" fillId="2" borderId="0" xfId="0" applyNumberFormat="1" applyFont="1" applyFill="1"/>
    <xf numFmtId="0" fontId="1" fillId="2" borderId="1" xfId="0" applyFont="1" applyFill="1" applyBorder="1"/>
    <xf numFmtId="44" fontId="0" fillId="2" borderId="1" xfId="0" applyNumberFormat="1" applyFill="1" applyBorder="1"/>
    <xf numFmtId="0" fontId="0" fillId="2" borderId="0" xfId="0" applyFill="1"/>
    <xf numFmtId="0" fontId="0" fillId="2" borderId="1" xfId="0" applyFill="1" applyBorder="1"/>
    <xf numFmtId="0" fontId="0" fillId="2" borderId="1" xfId="0" applyFill="1" applyBorder="1" applyAlignment="1">
      <alignment horizontal="left" vertical="top" wrapText="1"/>
    </xf>
    <xf numFmtId="44" fontId="0" fillId="2" borderId="1" xfId="0" applyNumberFormat="1" applyFill="1" applyBorder="1" applyAlignment="1">
      <alignment horizontal="right" vertical="center"/>
    </xf>
    <xf numFmtId="44" fontId="1" fillId="2" borderId="1" xfId="0" applyNumberFormat="1" applyFont="1" applyFill="1" applyBorder="1"/>
    <xf numFmtId="0" fontId="0" fillId="2" borderId="1" xfId="0" applyFill="1" applyBorder="1" applyAlignment="1">
      <alignment horizontal="left" vertical="top" wrapText="1"/>
    </xf>
    <xf numFmtId="44" fontId="0" fillId="2" borderId="0" xfId="0" applyNumberFormat="1" applyFill="1"/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showRuler="0" workbookViewId="0">
      <selection activeCell="L30" sqref="A1:L30"/>
    </sheetView>
  </sheetViews>
  <sheetFormatPr baseColWidth="10" defaultRowHeight="15" x14ac:dyDescent="0"/>
  <cols>
    <col min="1" max="1" width="24.83203125" customWidth="1"/>
    <col min="2" max="2" width="10.83203125" style="1"/>
    <col min="3" max="3" width="2.5" customWidth="1"/>
    <col min="4" max="4" width="21.83203125" customWidth="1"/>
    <col min="5" max="5" width="10.83203125" style="1"/>
    <col min="6" max="6" width="2.5" customWidth="1"/>
    <col min="7" max="7" width="34.33203125" customWidth="1"/>
    <col min="8" max="8" width="10.83203125" style="1"/>
    <col min="9" max="9" width="2.5" customWidth="1"/>
    <col min="10" max="10" width="63.1640625" customWidth="1"/>
    <col min="11" max="11" width="10.83203125" style="1" customWidth="1"/>
  </cols>
  <sheetData>
    <row r="1" spans="1:11" s="4" customFormat="1">
      <c r="A1" s="2" t="s">
        <v>22</v>
      </c>
      <c r="B1" s="3"/>
      <c r="D1" s="5" t="s">
        <v>23</v>
      </c>
      <c r="E1" s="6"/>
      <c r="G1" s="5" t="s">
        <v>42</v>
      </c>
      <c r="H1" s="6"/>
      <c r="J1" s="5" t="s">
        <v>26</v>
      </c>
      <c r="K1" s="6"/>
    </row>
    <row r="2" spans="1:11" s="9" customFormat="1">
      <c r="A2" s="7" t="s">
        <v>40</v>
      </c>
      <c r="B2" s="8"/>
      <c r="D2" s="10" t="s">
        <v>13</v>
      </c>
      <c r="E2" s="8">
        <v>400</v>
      </c>
      <c r="G2" s="7" t="s">
        <v>41</v>
      </c>
      <c r="H2" s="8"/>
      <c r="J2" s="10" t="s">
        <v>50</v>
      </c>
      <c r="K2" s="8">
        <v>4305.58</v>
      </c>
    </row>
    <row r="3" spans="1:11" s="9" customFormat="1">
      <c r="A3" s="10" t="s">
        <v>0</v>
      </c>
      <c r="B3" s="8">
        <v>165</v>
      </c>
      <c r="D3" s="10" t="s">
        <v>16</v>
      </c>
      <c r="E3" s="8">
        <v>200</v>
      </c>
      <c r="G3" s="10" t="s">
        <v>0</v>
      </c>
      <c r="H3" s="8">
        <f>B3/2</f>
        <v>82.5</v>
      </c>
      <c r="J3" s="10" t="s">
        <v>46</v>
      </c>
      <c r="K3" s="8">
        <v>-200</v>
      </c>
    </row>
    <row r="4" spans="1:11" s="9" customFormat="1">
      <c r="A4" s="10" t="s">
        <v>1</v>
      </c>
      <c r="B4" s="8">
        <v>600.98</v>
      </c>
      <c r="D4" s="10" t="s">
        <v>17</v>
      </c>
      <c r="E4" s="8">
        <v>300</v>
      </c>
      <c r="G4" s="10" t="s">
        <v>1</v>
      </c>
      <c r="H4" s="8">
        <f t="shared" ref="H4:H29" si="0">B4/2</f>
        <v>300.49</v>
      </c>
      <c r="J4" s="10" t="s">
        <v>47</v>
      </c>
      <c r="K4" s="8">
        <v>-100</v>
      </c>
    </row>
    <row r="5" spans="1:11" s="9" customFormat="1">
      <c r="A5" s="10" t="s">
        <v>2</v>
      </c>
      <c r="B5" s="8">
        <v>40</v>
      </c>
      <c r="D5" s="10" t="s">
        <v>51</v>
      </c>
      <c r="E5" s="8">
        <v>200</v>
      </c>
      <c r="G5" s="10" t="s">
        <v>2</v>
      </c>
      <c r="H5" s="8">
        <f t="shared" si="0"/>
        <v>20</v>
      </c>
      <c r="J5" s="11" t="s">
        <v>48</v>
      </c>
      <c r="K5" s="12">
        <v>-280.8</v>
      </c>
    </row>
    <row r="6" spans="1:11" s="9" customFormat="1">
      <c r="A6" s="10"/>
      <c r="B6" s="8"/>
      <c r="D6" s="10"/>
      <c r="E6" s="8"/>
      <c r="G6" s="10"/>
      <c r="H6" s="8"/>
      <c r="J6" s="11"/>
      <c r="K6" s="12"/>
    </row>
    <row r="7" spans="1:11" s="9" customFormat="1">
      <c r="A7" s="7" t="s">
        <v>3</v>
      </c>
      <c r="B7" s="8"/>
      <c r="D7" s="7" t="s">
        <v>25</v>
      </c>
      <c r="E7" s="13">
        <f>SUM(E2:E5)</f>
        <v>1100</v>
      </c>
      <c r="G7" s="7" t="s">
        <v>27</v>
      </c>
      <c r="H7" s="8"/>
      <c r="J7" s="14" t="s">
        <v>49</v>
      </c>
      <c r="K7" s="8">
        <v>-200</v>
      </c>
    </row>
    <row r="8" spans="1:11" s="9" customFormat="1">
      <c r="A8" s="10" t="s">
        <v>4</v>
      </c>
      <c r="B8" s="8">
        <v>1173</v>
      </c>
      <c r="E8" s="15"/>
      <c r="G8" s="10" t="s">
        <v>4</v>
      </c>
      <c r="H8" s="8">
        <f t="shared" si="0"/>
        <v>586.5</v>
      </c>
      <c r="J8" s="14"/>
      <c r="K8" s="8"/>
    </row>
    <row r="9" spans="1:11" s="9" customFormat="1">
      <c r="A9" s="10" t="s">
        <v>5</v>
      </c>
      <c r="B9" s="8">
        <v>25</v>
      </c>
      <c r="E9" s="15"/>
      <c r="G9" s="10" t="s">
        <v>5</v>
      </c>
      <c r="H9" s="8">
        <f t="shared" si="0"/>
        <v>12.5</v>
      </c>
      <c r="J9" s="7" t="s">
        <v>45</v>
      </c>
      <c r="K9" s="13">
        <f>SUM(K2:K7)</f>
        <v>3524.7799999999997</v>
      </c>
    </row>
    <row r="10" spans="1:11" s="9" customFormat="1">
      <c r="A10" s="10"/>
      <c r="B10" s="8"/>
      <c r="E10" s="15"/>
      <c r="G10" s="10"/>
      <c r="H10" s="8"/>
      <c r="K10" s="15"/>
    </row>
    <row r="11" spans="1:11" s="9" customFormat="1">
      <c r="A11" s="7" t="s">
        <v>6</v>
      </c>
      <c r="B11" s="8"/>
      <c r="E11" s="15"/>
      <c r="G11" s="7" t="s">
        <v>6</v>
      </c>
      <c r="H11" s="8"/>
      <c r="K11" s="15"/>
    </row>
    <row r="12" spans="1:11" s="9" customFormat="1">
      <c r="A12" s="10" t="s">
        <v>39</v>
      </c>
      <c r="B12" s="8">
        <v>1540</v>
      </c>
      <c r="E12" s="15"/>
      <c r="G12" s="10" t="s">
        <v>28</v>
      </c>
      <c r="H12" s="8">
        <f t="shared" si="0"/>
        <v>770</v>
      </c>
      <c r="K12" s="15"/>
    </row>
    <row r="13" spans="1:11" s="9" customFormat="1">
      <c r="A13" s="10" t="s">
        <v>12</v>
      </c>
      <c r="B13" s="8">
        <v>166.79</v>
      </c>
      <c r="E13" s="15"/>
      <c r="G13" s="10" t="s">
        <v>29</v>
      </c>
      <c r="H13" s="8">
        <f t="shared" si="0"/>
        <v>83.394999999999996</v>
      </c>
      <c r="K13" s="15"/>
    </row>
    <row r="14" spans="1:11" s="9" customFormat="1">
      <c r="A14" s="10" t="s">
        <v>7</v>
      </c>
      <c r="B14" s="8">
        <v>1840</v>
      </c>
      <c r="E14" s="15"/>
      <c r="G14" s="10" t="s">
        <v>44</v>
      </c>
      <c r="H14" s="8">
        <v>1840</v>
      </c>
      <c r="K14" s="15"/>
    </row>
    <row r="15" spans="1:11" s="9" customFormat="1">
      <c r="A15" s="10" t="s">
        <v>8</v>
      </c>
      <c r="B15" s="8">
        <v>318.99</v>
      </c>
      <c r="E15" s="15"/>
      <c r="G15" s="10" t="s">
        <v>30</v>
      </c>
      <c r="H15" s="8">
        <v>0</v>
      </c>
      <c r="K15" s="15"/>
    </row>
    <row r="16" spans="1:11" s="9" customFormat="1">
      <c r="A16" s="10" t="s">
        <v>9</v>
      </c>
      <c r="B16" s="8">
        <v>13.98</v>
      </c>
      <c r="E16" s="15"/>
      <c r="G16" s="10" t="s">
        <v>31</v>
      </c>
      <c r="H16" s="8">
        <v>13.98</v>
      </c>
      <c r="K16" s="15"/>
    </row>
    <row r="17" spans="1:11" s="9" customFormat="1">
      <c r="A17" s="10" t="s">
        <v>10</v>
      </c>
      <c r="B17" s="8">
        <v>1029</v>
      </c>
      <c r="E17" s="15"/>
      <c r="G17" s="10" t="s">
        <v>32</v>
      </c>
      <c r="H17" s="8">
        <v>0</v>
      </c>
      <c r="K17" s="15"/>
    </row>
    <row r="18" spans="1:11" s="9" customFormat="1">
      <c r="A18" s="10" t="s">
        <v>11</v>
      </c>
      <c r="B18" s="8">
        <v>80</v>
      </c>
      <c r="E18" s="15"/>
      <c r="G18" s="10" t="s">
        <v>33</v>
      </c>
      <c r="H18" s="8">
        <v>0</v>
      </c>
      <c r="K18" s="15"/>
    </row>
    <row r="19" spans="1:11" s="9" customFormat="1">
      <c r="A19" s="10" t="s">
        <v>14</v>
      </c>
      <c r="B19" s="8">
        <v>25.29</v>
      </c>
      <c r="E19" s="15"/>
      <c r="G19" s="10" t="s">
        <v>34</v>
      </c>
      <c r="H19" s="8">
        <f t="shared" si="0"/>
        <v>12.645</v>
      </c>
      <c r="K19" s="15"/>
    </row>
    <row r="20" spans="1:11" s="9" customFormat="1">
      <c r="A20" s="10" t="s">
        <v>15</v>
      </c>
      <c r="B20" s="8">
        <v>199.99</v>
      </c>
      <c r="E20" s="15"/>
      <c r="G20" s="10" t="s">
        <v>35</v>
      </c>
      <c r="H20" s="8">
        <f t="shared" si="0"/>
        <v>99.995000000000005</v>
      </c>
      <c r="K20" s="15"/>
    </row>
    <row r="21" spans="1:11" s="9" customFormat="1">
      <c r="A21" s="10" t="s">
        <v>21</v>
      </c>
      <c r="B21" s="8">
        <v>345.14</v>
      </c>
      <c r="E21" s="15"/>
      <c r="G21" s="10" t="s">
        <v>36</v>
      </c>
      <c r="H21" s="8">
        <v>0</v>
      </c>
      <c r="K21" s="15"/>
    </row>
    <row r="22" spans="1:11" s="9" customFormat="1">
      <c r="A22" s="10"/>
      <c r="B22" s="8"/>
      <c r="E22" s="15"/>
      <c r="G22" s="10"/>
      <c r="H22" s="8"/>
      <c r="K22" s="15"/>
    </row>
    <row r="23" spans="1:11" s="9" customFormat="1">
      <c r="A23" s="7" t="s">
        <v>18</v>
      </c>
      <c r="B23" s="8"/>
      <c r="E23" s="15"/>
      <c r="G23" s="7" t="s">
        <v>37</v>
      </c>
      <c r="H23" s="8"/>
      <c r="K23" s="15"/>
    </row>
    <row r="24" spans="1:11" s="9" customFormat="1">
      <c r="A24" s="10" t="s">
        <v>19</v>
      </c>
      <c r="B24" s="8">
        <v>24</v>
      </c>
      <c r="E24" s="15"/>
      <c r="G24" s="10" t="s">
        <v>19</v>
      </c>
      <c r="H24" s="8">
        <v>24</v>
      </c>
      <c r="K24" s="15"/>
    </row>
    <row r="25" spans="1:11" s="9" customFormat="1">
      <c r="A25" s="10" t="s">
        <v>20</v>
      </c>
      <c r="B25" s="8">
        <v>25</v>
      </c>
      <c r="E25" s="15"/>
      <c r="G25" s="10" t="s">
        <v>20</v>
      </c>
      <c r="H25" s="8">
        <v>25</v>
      </c>
      <c r="K25" s="15"/>
    </row>
    <row r="26" spans="1:11" s="9" customFormat="1">
      <c r="A26" s="10"/>
      <c r="B26" s="8"/>
      <c r="E26" s="15"/>
      <c r="G26" s="10"/>
      <c r="H26" s="8"/>
      <c r="K26" s="15"/>
    </row>
    <row r="27" spans="1:11" s="9" customFormat="1">
      <c r="A27" s="10" t="s">
        <v>24</v>
      </c>
      <c r="B27" s="8">
        <v>999</v>
      </c>
      <c r="E27" s="15"/>
      <c r="G27" s="10" t="s">
        <v>38</v>
      </c>
      <c r="H27" s="8">
        <v>0</v>
      </c>
      <c r="K27" s="15"/>
    </row>
    <row r="28" spans="1:11" s="9" customFormat="1">
      <c r="A28" s="10"/>
      <c r="B28" s="8"/>
      <c r="E28" s="15"/>
      <c r="G28" s="10"/>
      <c r="H28" s="8"/>
      <c r="K28" s="15"/>
    </row>
    <row r="29" spans="1:11" s="9" customFormat="1">
      <c r="A29" s="7" t="s">
        <v>25</v>
      </c>
      <c r="B29" s="13">
        <f>SUM(B3:B28)</f>
        <v>8611.16</v>
      </c>
      <c r="E29" s="15"/>
      <c r="G29" s="7" t="s">
        <v>43</v>
      </c>
      <c r="H29" s="13">
        <f t="shared" si="0"/>
        <v>4305.58</v>
      </c>
      <c r="K29" s="15"/>
    </row>
    <row r="30" spans="1:11" s="9" customFormat="1">
      <c r="B30" s="15"/>
      <c r="E30" s="15"/>
      <c r="H30" s="15"/>
      <c r="K30" s="15"/>
    </row>
  </sheetData>
  <mergeCells count="2">
    <mergeCell ref="J5:J6"/>
    <mergeCell ref="K5:K6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Tarnya Davies</dc:creator>
  <cp:lastModifiedBy>Tarnya Davies</cp:lastModifiedBy>
  <dcterms:created xsi:type="dcterms:W3CDTF">2014-06-14T13:07:55Z</dcterms:created>
  <dcterms:modified xsi:type="dcterms:W3CDTF">2014-11-29T19:07:11Z</dcterms:modified>
</cp:coreProperties>
</file>