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0584" activeTab="0"/>
  </bookViews>
  <sheets>
    <sheet name="Pending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Sandra Blakley</author>
    <author>Daycare</author>
    <author>Boarding House</author>
    <author>sblakley</author>
  </authors>
  <commentList>
    <comment ref="K1" authorId="0">
      <text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R=Repeat</t>
        </r>
        <r>
          <rPr>
            <sz val="9"/>
            <rFont val="Tahoma"/>
            <family val="0"/>
          </rPr>
          <t xml:space="preserve"> (always carried over from Master)
New Sources:  
</t>
        </r>
        <r>
          <rPr>
            <b/>
            <sz val="9"/>
            <rFont val="Tahoma"/>
            <family val="0"/>
          </rPr>
          <t>Referrals</t>
        </r>
        <r>
          <rPr>
            <sz val="9"/>
            <rFont val="Tahoma"/>
            <family val="0"/>
          </rPr>
          <t xml:space="preserve">  -add in from who or what:
Animal Prof, Customer, or whoever.  EX: Ref-Animal; Ref-Cust; Ref-Personal; Ref-Disney
</t>
        </r>
        <r>
          <rPr>
            <b/>
            <sz val="9"/>
            <rFont val="Tahoma"/>
            <family val="0"/>
          </rPr>
          <t>Web</t>
        </r>
        <r>
          <rPr>
            <sz val="9"/>
            <rFont val="Tahoma"/>
            <family val="0"/>
          </rPr>
          <t xml:space="preserve">-our web site or any internet search that led them to our web site
</t>
        </r>
        <r>
          <rPr>
            <b/>
            <sz val="9"/>
            <rFont val="Tahoma"/>
            <family val="0"/>
          </rPr>
          <t>PJ</t>
        </r>
        <r>
          <rPr>
            <sz val="9"/>
            <rFont val="Tahoma"/>
            <family val="0"/>
          </rPr>
          <t xml:space="preserve">-Press Journal
</t>
        </r>
        <r>
          <rPr>
            <b/>
            <sz val="9"/>
            <rFont val="Tahoma"/>
            <family val="0"/>
          </rPr>
          <t>PB</t>
        </r>
        <r>
          <rPr>
            <sz val="9"/>
            <rFont val="Tahoma"/>
            <family val="0"/>
          </rPr>
          <t xml:space="preserve">-Phone book
</t>
        </r>
        <r>
          <rPr>
            <b/>
            <sz val="9"/>
            <rFont val="Tahoma"/>
            <family val="0"/>
          </rPr>
          <t>Radio
Neighbor
PetConn-</t>
        </r>
        <r>
          <rPr>
            <sz val="9"/>
            <rFont val="Tahoma"/>
            <family val="0"/>
          </rPr>
          <t xml:space="preserve">old customer from Pet Connection
Above are common sources with common abbreviations - of something else -just write it in the slot.
</t>
        </r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</t>
        </r>
      </text>
    </comment>
    <comment ref="Y2" authorId="0">
      <text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D-daily
N-No daycare
P-some daycare
X-doesn't apply
</t>
        </r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</t>
        </r>
      </text>
    </comment>
    <comment ref="Z2" authorId="0">
      <text>
        <r>
          <rPr>
            <b/>
            <sz val="9"/>
            <rFont val="Tahoma"/>
            <family val="0"/>
          </rPr>
          <t>BEHAVIOR CODES: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 xml:space="preserve">A - All around Good Dog
B - Barker
C - Can be Snippy in DC
D - Destructive 
E - Escape Artist
FP - Fearful of People-careful
FD - Fearful of Dogs-careful
GP - Aggressive to People-Caution!
GD - Aggressive to Dogs-Caution!
S - Storm scared
O - other-write note
</t>
        </r>
      </text>
    </comment>
    <comment ref="AA2" authorId="0">
      <text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M-either turkey or chicken or some combination.  
</t>
        </r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MP; "Meal Partial" meaing not every day or only when not eating.
MH-meal holdiay-christmas or Thanksgiving turkey dinner
</t>
        </r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</t>
        </r>
      </text>
    </comment>
    <comment ref="A6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Says she gave updated copy last visit. Check file.
(banfeild petsmart is vet.)
</t>
        </r>
        <r>
          <rPr>
            <b/>
            <sz val="9"/>
            <rFont val="Tahoma"/>
            <family val="0"/>
          </rPr>
          <t>Boarding House:</t>
        </r>
        <r>
          <rPr>
            <sz val="9"/>
            <rFont val="Tahoma"/>
            <family val="0"/>
          </rPr>
          <t xml:space="preserve">
nothing updated in file. Sb
</t>
        </r>
      </text>
    </comment>
    <comment ref="AS6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MiMi
</t>
        </r>
      </text>
    </comment>
    <comment ref="AV6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Macy
</t>
        </r>
      </text>
    </comment>
    <comment ref="P13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advised re half down
</t>
        </r>
      </text>
    </comment>
    <comment ref="AS13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Kasey
</t>
        </r>
      </text>
    </comment>
    <comment ref="AV13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Brawley
</t>
        </r>
      </text>
    </comment>
    <comment ref="A19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Averry just passed</t>
        </r>
      </text>
    </comment>
    <comment ref="AS19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Teddy
</t>
        </r>
      </text>
    </comment>
    <comment ref="AS20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Bullet
</t>
        </r>
      </text>
    </comment>
    <comment ref="AV20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Cesar
</t>
        </r>
      </text>
    </comment>
    <comment ref="AY20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Tiger (cat)
</t>
        </r>
      </text>
    </comment>
    <comment ref="BB20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Igger (cat-black)
</t>
        </r>
      </text>
    </comment>
    <comment ref="AS21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roxie
</t>
        </r>
      </text>
    </comment>
    <comment ref="Y23" authorId="0">
      <text>
        <r>
          <rPr>
            <b/>
            <sz val="9"/>
            <rFont val="Tahoma"/>
            <family val="0"/>
          </rPr>
          <t>Sandra Blakley:</t>
        </r>
        <r>
          <rPr>
            <sz val="9"/>
            <rFont val="Tahoma"/>
            <family val="0"/>
          </rPr>
          <t xml:space="preserve">
caution -- hasn't bit anyone but can be threatening
</t>
        </r>
      </text>
    </comment>
    <comment ref="AS23" authorId="2">
      <text>
        <r>
          <rPr>
            <b/>
            <sz val="9"/>
            <rFont val="Tahoma"/>
            <family val="0"/>
          </rPr>
          <t>Boarding House:</t>
        </r>
        <r>
          <rPr>
            <sz val="9"/>
            <rFont val="Tahoma"/>
            <family val="0"/>
          </rPr>
          <t xml:space="preserve">
Max
</t>
        </r>
      </text>
    </comment>
    <comment ref="A24" authorId="1">
      <text>
        <r>
          <rPr>
            <b/>
            <sz val="9"/>
            <rFont val="Tahoma"/>
            <family val="0"/>
          </rPr>
          <t xml:space="preserve">Daycare:
4/30 got vaccines for both. All good to end of june
</t>
        </r>
      </text>
    </comment>
    <comment ref="D24" authorId="3">
      <text>
        <r>
          <rPr>
            <b/>
            <sz val="9"/>
            <rFont val="Tahoma"/>
            <family val="0"/>
          </rPr>
          <t>sblakley:</t>
        </r>
        <r>
          <rPr>
            <sz val="9"/>
            <rFont val="Tahoma"/>
            <family val="0"/>
          </rPr>
          <t xml:space="preserve">
retired cop, dogs are narcotic search dogs
</t>
        </r>
      </text>
    </comment>
    <comment ref="L24" authorId="3">
      <text>
        <r>
          <rPr>
            <b/>
            <sz val="9"/>
            <rFont val="Tahoma"/>
            <family val="0"/>
          </rPr>
          <t>sblakley:</t>
        </r>
        <r>
          <rPr>
            <sz val="9"/>
            <rFont val="Tahoma"/>
            <family val="0"/>
          </rPr>
          <t xml:space="preserve">
may change.  Moving from nc to vero.  Didn't get deposit - retired cop
</t>
        </r>
      </text>
    </comment>
    <comment ref="A28" authorId="2">
      <text>
        <r>
          <rPr>
            <b/>
            <sz val="9"/>
            <rFont val="Tahoma"/>
            <family val="0"/>
          </rPr>
          <t>Boarding House:</t>
        </r>
        <r>
          <rPr>
            <sz val="9"/>
            <rFont val="Tahoma"/>
            <family val="0"/>
          </rPr>
          <t xml:space="preserve">
hometown to fax
</t>
        </r>
      </text>
    </comment>
    <comment ref="O28" authorId="2">
      <text>
        <r>
          <rPr>
            <b/>
            <sz val="9"/>
            <rFont val="Tahoma"/>
            <family val="0"/>
          </rPr>
          <t>Boarding House:</t>
        </r>
        <r>
          <rPr>
            <sz val="9"/>
            <rFont val="Tahoma"/>
            <family val="0"/>
          </rPr>
          <t xml:space="preserve">
advised re noon
</t>
        </r>
      </text>
    </comment>
    <comment ref="D4" authorId="1">
      <text>
        <r>
          <rPr>
            <b/>
            <sz val="9"/>
            <rFont val="Tahoma"/>
            <family val="0"/>
          </rPr>
          <t>Daycare:</t>
        </r>
        <r>
          <rPr>
            <sz val="9"/>
            <rFont val="Tahoma"/>
            <family val="0"/>
          </rPr>
          <t xml:space="preserve">
new plat 4/9/15
6 boarding days
</t>
        </r>
      </text>
    </comment>
    <comment ref="A5" authorId="3">
      <text>
        <r>
          <rPr>
            <b/>
            <sz val="9"/>
            <rFont val="Tahoma"/>
            <family val="0"/>
          </rPr>
          <t>sblakley:</t>
        </r>
        <r>
          <rPr>
            <sz val="9"/>
            <rFont val="Tahoma"/>
            <family val="0"/>
          </rPr>
          <t xml:space="preserve">
bringing
</t>
        </r>
      </text>
    </comment>
  </commentList>
</comments>
</file>

<file path=xl/sharedStrings.xml><?xml version="1.0" encoding="utf-8"?>
<sst xmlns="http://schemas.openxmlformats.org/spreadsheetml/2006/main" count="321" uniqueCount="237">
  <si>
    <t>Today</t>
  </si>
  <si>
    <t>Customer Name &amp; Number</t>
  </si>
  <si>
    <t>Telephones</t>
  </si>
  <si>
    <t>Dog Information</t>
  </si>
  <si>
    <t>Dates &amp; Times for Boarding-In &amp; Out</t>
  </si>
  <si>
    <t>Pen Info</t>
  </si>
  <si>
    <t>DC</t>
  </si>
  <si>
    <t>Extras</t>
  </si>
  <si>
    <t>Bath Spa Grm</t>
  </si>
  <si>
    <t xml:space="preserve">History </t>
  </si>
  <si>
    <t>Due</t>
  </si>
  <si>
    <t>CREDIT/DISC</t>
  </si>
  <si>
    <t xml:space="preserve">DEPOSIT   </t>
  </si>
  <si>
    <t xml:space="preserve">1st PAY  </t>
  </si>
  <si>
    <t>Balance Pd</t>
  </si>
  <si>
    <t>Medical</t>
  </si>
  <si>
    <t>Note</t>
  </si>
  <si>
    <t>Dog 1 Vaccines</t>
  </si>
  <si>
    <t>Dog 2 Vaccines</t>
  </si>
  <si>
    <t>Dog 3 Vaccines</t>
  </si>
  <si>
    <t>Dog 4 Vaccines</t>
  </si>
  <si>
    <t>Dog 5 vaccines</t>
  </si>
  <si>
    <t xml:space="preserve">Mail </t>
  </si>
  <si>
    <t>Date</t>
  </si>
  <si>
    <t>Address Information</t>
  </si>
  <si>
    <t>Cust No.</t>
  </si>
  <si>
    <t>First</t>
  </si>
  <si>
    <t>Last</t>
  </si>
  <si>
    <t>Home</t>
  </si>
  <si>
    <t>Cell</t>
  </si>
  <si>
    <t>Emergency</t>
  </si>
  <si>
    <t>Name(s)</t>
  </si>
  <si>
    <t>Breed</t>
  </si>
  <si>
    <t xml:space="preserve">Sex </t>
  </si>
  <si>
    <t>Source</t>
  </si>
  <si>
    <t>Date In</t>
  </si>
  <si>
    <t>Time In</t>
  </si>
  <si>
    <t>Date Out</t>
  </si>
  <si>
    <t>Time Out</t>
  </si>
  <si>
    <t>Nights</t>
  </si>
  <si>
    <t>Ck IN By</t>
  </si>
  <si>
    <t>Ck OUT By</t>
  </si>
  <si>
    <t>R or L</t>
  </si>
  <si>
    <t>Pen cost</t>
  </si>
  <si>
    <t>DC while Board?</t>
  </si>
  <si>
    <t>Meals Bord Other</t>
  </si>
  <si>
    <t xml:space="preserve"> </t>
  </si>
  <si>
    <t>Daycare</t>
  </si>
  <si>
    <t>Behavior</t>
  </si>
  <si>
    <t>Meals</t>
  </si>
  <si>
    <t>CC</t>
  </si>
  <si>
    <t>TOTAL DUE pre credits</t>
  </si>
  <si>
    <t>CREDIT</t>
  </si>
  <si>
    <t>Discount %</t>
  </si>
  <si>
    <t>Discount $</t>
  </si>
  <si>
    <t>Deposit $</t>
  </si>
  <si>
    <t>Dep Info</t>
  </si>
  <si>
    <t>Payment $</t>
  </si>
  <si>
    <t>Paymt Info</t>
  </si>
  <si>
    <t>Bal Info</t>
  </si>
  <si>
    <t>BALANCE</t>
  </si>
  <si>
    <t>PASS</t>
  </si>
  <si>
    <t>Cancel</t>
  </si>
  <si>
    <t>Med Alert</t>
  </si>
  <si>
    <t>Death</t>
  </si>
  <si>
    <t>NOTE</t>
  </si>
  <si>
    <t>Rabies</t>
  </si>
  <si>
    <t>DHLPP-D    FVRCP-C</t>
  </si>
  <si>
    <t>Bordetella</t>
  </si>
  <si>
    <t>DHLPP</t>
  </si>
  <si>
    <t>Ok to get mail?</t>
  </si>
  <si>
    <t>Inception</t>
  </si>
  <si>
    <t>Street</t>
  </si>
  <si>
    <t>City</t>
  </si>
  <si>
    <t>State</t>
  </si>
  <si>
    <t>Zip</t>
  </si>
  <si>
    <t>$</t>
  </si>
  <si>
    <t>Miles one way</t>
  </si>
  <si>
    <t>Second Address</t>
  </si>
  <si>
    <t>Email</t>
  </si>
  <si>
    <t>5/22cr</t>
  </si>
  <si>
    <t>Elizabeth</t>
  </si>
  <si>
    <t>Moss</t>
  </si>
  <si>
    <t>917-828-4232</t>
  </si>
  <si>
    <t>MiMi, Macy</t>
  </si>
  <si>
    <t>Dachshund, Dachushund</t>
  </si>
  <si>
    <t>FS, FS</t>
  </si>
  <si>
    <t>R</t>
  </si>
  <si>
    <t>2pm</t>
  </si>
  <si>
    <t>L</t>
  </si>
  <si>
    <t>daily</t>
  </si>
  <si>
    <t>D</t>
  </si>
  <si>
    <t xml:space="preserve">1137 Governors Way </t>
  </si>
  <si>
    <t>Vero Beach</t>
  </si>
  <si>
    <t>Fl</t>
  </si>
  <si>
    <t>seaurchin25@yahoo.com</t>
  </si>
  <si>
    <t>MEMORIAL DAY - OPEN</t>
  </si>
  <si>
    <t>5/22mg</t>
  </si>
  <si>
    <t>Jilly</t>
  </si>
  <si>
    <t>Hagerman</t>
  </si>
  <si>
    <t>772-321-1345</t>
  </si>
  <si>
    <t>Zelda</t>
  </si>
  <si>
    <t>German Shepard</t>
  </si>
  <si>
    <t>F?</t>
  </si>
  <si>
    <t>8am</t>
  </si>
  <si>
    <t>afternoon</t>
  </si>
  <si>
    <t>Bath</t>
  </si>
  <si>
    <t>Mastercard via phone - 5/22 mg</t>
  </si>
  <si>
    <t>5/16sb</t>
  </si>
  <si>
    <t>Curtiss</t>
  </si>
  <si>
    <t>Stewart</t>
  </si>
  <si>
    <t>772-205-0374</t>
  </si>
  <si>
    <t>304-206-7421</t>
  </si>
  <si>
    <t>Kacey,Brawley</t>
  </si>
  <si>
    <t>American Bulldog, Pitbull</t>
  </si>
  <si>
    <t>FS,MN</t>
  </si>
  <si>
    <t>8-9am</t>
  </si>
  <si>
    <t>before noon</t>
  </si>
  <si>
    <t>no</t>
  </si>
  <si>
    <t>N</t>
  </si>
  <si>
    <t>352 Benedictine Ter.</t>
  </si>
  <si>
    <t>Sebastian</t>
  </si>
  <si>
    <t>G8rstew@gmail.com</t>
  </si>
  <si>
    <t>5/9sb</t>
  </si>
  <si>
    <t>Jim &amp; Carol</t>
  </si>
  <si>
    <t>Spencer</t>
  </si>
  <si>
    <t>336-524-3623</t>
  </si>
  <si>
    <t>Annie, Molly</t>
  </si>
  <si>
    <t>Beagles</t>
  </si>
  <si>
    <t>web</t>
  </si>
  <si>
    <t>am</t>
  </si>
  <si>
    <t>fri &amp; sun half</t>
  </si>
  <si>
    <t>mc sb 5/9 in person</t>
  </si>
  <si>
    <t>Lisa</t>
  </si>
  <si>
    <t>Filipone</t>
  </si>
  <si>
    <t>321-689-7792</t>
  </si>
  <si>
    <t>321-689-7799 Barb</t>
  </si>
  <si>
    <t>Teddy</t>
  </si>
  <si>
    <t>Minature Poodle</t>
  </si>
  <si>
    <t>MN</t>
  </si>
  <si>
    <t>noon</t>
  </si>
  <si>
    <t>P</t>
  </si>
  <si>
    <t>03-15 (V) 0616</t>
  </si>
  <si>
    <t>Avery April 2015</t>
  </si>
  <si>
    <t>1217 Wood Flower Way</t>
  </si>
  <si>
    <t>Clermont</t>
  </si>
  <si>
    <t>FL</t>
  </si>
  <si>
    <t>lfilipone@mac.com</t>
  </si>
  <si>
    <t>Marika</t>
  </si>
  <si>
    <t>Pugnea</t>
  </si>
  <si>
    <t>740-358-2140</t>
  </si>
  <si>
    <t>Bullet,Cesar,Tiger, Igger</t>
  </si>
  <si>
    <t>Shiba-Inu, Jack Russell/Pomeranian,Cat,Cat-Black</t>
  </si>
  <si>
    <t>MN,MN,MN,MN</t>
  </si>
  <si>
    <t>before 7pm</t>
  </si>
  <si>
    <t>eod</t>
  </si>
  <si>
    <t>8-13 (V) 2068</t>
  </si>
  <si>
    <t>Cat</t>
  </si>
  <si>
    <t>721 18th Place SW</t>
  </si>
  <si>
    <t>mpugnea@yahoo.com</t>
  </si>
  <si>
    <t>5/23mg</t>
  </si>
  <si>
    <t>Tom</t>
  </si>
  <si>
    <t>Howard</t>
  </si>
  <si>
    <t>772-567-6568</t>
  </si>
  <si>
    <t>Roxie</t>
  </si>
  <si>
    <t>Jack Russell</t>
  </si>
  <si>
    <t>FS</t>
  </si>
  <si>
    <t>Chloe rehhomed</t>
  </si>
  <si>
    <t>9455 108th Ave Lot 267</t>
  </si>
  <si>
    <t>5/3sb</t>
  </si>
  <si>
    <t>Terri &amp; Carl</t>
  </si>
  <si>
    <t>Stalhut</t>
  </si>
  <si>
    <t>480-3594mom</t>
  </si>
  <si>
    <t>480-3160dad</t>
  </si>
  <si>
    <t>Max</t>
  </si>
  <si>
    <t>German Shepherd Mix</t>
  </si>
  <si>
    <t>7:30am</t>
  </si>
  <si>
    <t>10-12(V)(8035)</t>
  </si>
  <si>
    <t>P O Box 690033</t>
  </si>
  <si>
    <t>X</t>
  </si>
  <si>
    <t>Hutstal@Yahoo.com</t>
  </si>
  <si>
    <t>4/30sb</t>
  </si>
  <si>
    <t>Joe &amp; Barbara</t>
  </si>
  <si>
    <t>Glover</t>
  </si>
  <si>
    <t>336-4092-4114 (Joe), 36-402-4110 (Barbara)</t>
  </si>
  <si>
    <t>Keda, Spirit</t>
  </si>
  <si>
    <t xml:space="preserve"> German Shorthair, German Shorthair</t>
  </si>
  <si>
    <t>5/11sb</t>
  </si>
  <si>
    <t>Donna</t>
  </si>
  <si>
    <t>Scott</t>
  </si>
  <si>
    <t>772-643-4166</t>
  </si>
  <si>
    <t>Thurston</t>
  </si>
  <si>
    <t>Boxer Bulldog</t>
  </si>
  <si>
    <t>ref-vet</t>
  </si>
  <si>
    <t>7am</t>
  </si>
  <si>
    <t>5/11sb,ph</t>
  </si>
  <si>
    <t>5/12cr</t>
  </si>
  <si>
    <t>Jennifer</t>
  </si>
  <si>
    <t>Hyde</t>
  </si>
  <si>
    <t>772-341-4459</t>
  </si>
  <si>
    <t>Bo</t>
  </si>
  <si>
    <t>Boxer mix</t>
  </si>
  <si>
    <t>Daily</t>
  </si>
  <si>
    <t>07/19 (D) 6168</t>
  </si>
  <si>
    <t>9902 E. Verona Circle</t>
  </si>
  <si>
    <t>jenniferlhyde@gmail.com</t>
  </si>
  <si>
    <t>5/23mg-online reservation</t>
  </si>
  <si>
    <t>Judie</t>
  </si>
  <si>
    <t>Padilla</t>
  </si>
  <si>
    <t>1-347-881-7737</t>
  </si>
  <si>
    <t>Murphy</t>
  </si>
  <si>
    <t>Lab mix</t>
  </si>
  <si>
    <t>Humane society</t>
  </si>
  <si>
    <t>Confirm</t>
  </si>
  <si>
    <t>Jane</t>
  </si>
  <si>
    <t>Kreizman</t>
  </si>
  <si>
    <t>538-0895</t>
  </si>
  <si>
    <t>Darlene-630-336-1655</t>
  </si>
  <si>
    <t>Yoshi</t>
  </si>
  <si>
    <t>Yorkie</t>
  </si>
  <si>
    <t>9:15am</t>
  </si>
  <si>
    <t>mg</t>
  </si>
  <si>
    <t>Groom</t>
  </si>
  <si>
    <t>4825 49th Ave</t>
  </si>
  <si>
    <t>jkreizman@yahoo.com</t>
  </si>
  <si>
    <t>Marilyn &amp; Marty</t>
  </si>
  <si>
    <t>Krampfert</t>
  </si>
  <si>
    <t>772-299-4207</t>
  </si>
  <si>
    <t>704-340-6895</t>
  </si>
  <si>
    <t>Scooter</t>
  </si>
  <si>
    <t>Flat-Coat Retriever</t>
  </si>
  <si>
    <t>10:50am</t>
  </si>
  <si>
    <t>noonish</t>
  </si>
  <si>
    <t>7654 Fieldstone Ranch Square</t>
  </si>
  <si>
    <t xml:space="preserve">Vero Beach </t>
  </si>
  <si>
    <t>irishmaiden1951@yahoo.com</t>
  </si>
  <si>
    <t>???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</si>
</sst>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\-mmm;@"/>
    <numFmt numFmtId="166" formatCode="[$-409]h:mm\ AM/PM;@"/>
    <numFmt numFmtId="167" formatCode="&quot;$&quot;#,##0"/>
    <numFmt numFmtId="168" formatCode="&quot;$&quot;#,##0.00"/>
    <numFmt numFmtId="169" formatCode="m/d/yy;@"/>
    <numFmt numFmtId="170" formatCode="mm/dd/yy;@"/>
    <numFmt numFmtId="171" formatCode="[$-F800]dddd\,\ mmmm\ dd\,\ yyyy"/>
    <numFmt numFmtId="172" formatCode="00000"/>
    <numFmt numFmtId="173" formatCode="m/d;@"/>
    <numFmt numFmtId="174" formatCode="[$-409]dddd\,\ mmmm\ dd\,\ yyyy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color indexed="4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color indexed="12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63"/>
      <name val="Arial"/>
      <family val="0"/>
    </font>
    <font>
      <b/>
      <sz val="10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165" fontId="3" fillId="3" borderId="3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6" fontId="2" fillId="3" borderId="4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left"/>
    </xf>
    <xf numFmtId="167" fontId="1" fillId="3" borderId="5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right"/>
    </xf>
    <xf numFmtId="168" fontId="7" fillId="3" borderId="7" xfId="0" applyNumberFormat="1" applyFont="1" applyFill="1" applyBorder="1" applyAlignment="1">
      <alignment horizontal="right"/>
    </xf>
    <xf numFmtId="9" fontId="8" fillId="7" borderId="8" xfId="0" applyNumberFormat="1" applyFont="1" applyFill="1" applyBorder="1" applyAlignment="1">
      <alignment horizontal="right"/>
    </xf>
    <xf numFmtId="168" fontId="8" fillId="3" borderId="9" xfId="0" applyNumberFormat="1" applyFont="1" applyFill="1" applyBorder="1" applyAlignment="1">
      <alignment horizontal="right"/>
    </xf>
    <xf numFmtId="168" fontId="8" fillId="8" borderId="10" xfId="0" applyNumberFormat="1" applyFont="1" applyFill="1" applyBorder="1" applyAlignment="1">
      <alignment horizontal="right"/>
    </xf>
    <xf numFmtId="0" fontId="3" fillId="7" borderId="11" xfId="0" applyFont="1" applyFill="1" applyBorder="1" applyAlignment="1">
      <alignment/>
    </xf>
    <xf numFmtId="0" fontId="3" fillId="7" borderId="11" xfId="0" applyFont="1" applyFill="1" applyBorder="1" applyAlignment="1">
      <alignment horizontal="right"/>
    </xf>
    <xf numFmtId="168" fontId="8" fillId="9" borderId="10" xfId="0" applyNumberFormat="1" applyFont="1" applyFill="1" applyBorder="1" applyAlignment="1">
      <alignment horizontal="right"/>
    </xf>
    <xf numFmtId="168" fontId="9" fillId="4" borderId="12" xfId="0" applyNumberFormat="1" applyFont="1" applyFill="1" applyBorder="1" applyAlignment="1">
      <alignment horizontal="right"/>
    </xf>
    <xf numFmtId="168" fontId="3" fillId="10" borderId="6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12" borderId="13" xfId="0" applyFont="1" applyFill="1" applyBorder="1" applyAlignment="1">
      <alignment/>
    </xf>
    <xf numFmtId="0" fontId="1" fillId="12" borderId="2" xfId="0" applyFont="1" applyFill="1" applyBorder="1" applyAlignment="1">
      <alignment/>
    </xf>
    <xf numFmtId="0" fontId="1" fillId="12" borderId="14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169" fontId="1" fillId="2" borderId="1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textRotation="90" wrapText="1"/>
    </xf>
    <xf numFmtId="0" fontId="6" fillId="0" borderId="12" xfId="0" applyFont="1" applyFill="1" applyBorder="1" applyAlignment="1">
      <alignment wrapText="1"/>
    </xf>
    <xf numFmtId="164" fontId="10" fillId="0" borderId="12" xfId="0" applyNumberFormat="1" applyFont="1" applyFill="1" applyBorder="1" applyAlignment="1">
      <alignment textRotation="90" wrapText="1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textRotation="90" wrapText="1"/>
    </xf>
    <xf numFmtId="0" fontId="6" fillId="4" borderId="0" xfId="0" applyFont="1" applyFill="1" applyBorder="1" applyAlignment="1">
      <alignment horizontal="left" textRotation="90"/>
    </xf>
    <xf numFmtId="165" fontId="6" fillId="0" borderId="0" xfId="0" applyNumberFormat="1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textRotation="90" wrapText="1"/>
    </xf>
    <xf numFmtId="0" fontId="6" fillId="0" borderId="12" xfId="0" applyNumberFormat="1" applyFont="1" applyFill="1" applyBorder="1" applyAlignment="1">
      <alignment horizontal="left" textRotation="90" wrapText="1"/>
    </xf>
    <xf numFmtId="0" fontId="6" fillId="0" borderId="12" xfId="0" applyFont="1" applyFill="1" applyBorder="1" applyAlignment="1">
      <alignment horizontal="left" textRotation="90" wrapText="1"/>
    </xf>
    <xf numFmtId="0" fontId="10" fillId="0" borderId="12" xfId="0" applyFont="1" applyFill="1" applyBorder="1" applyAlignment="1">
      <alignment horizontal="left" wrapText="1"/>
    </xf>
    <xf numFmtId="167" fontId="6" fillId="0" borderId="12" xfId="0" applyNumberFormat="1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6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textRotation="90" wrapText="1"/>
    </xf>
    <xf numFmtId="0" fontId="10" fillId="3" borderId="12" xfId="0" applyFont="1" applyFill="1" applyBorder="1" applyAlignment="1">
      <alignment horizontal="left" textRotation="90" wrapText="1"/>
    </xf>
    <xf numFmtId="0" fontId="11" fillId="0" borderId="12" xfId="0" applyFont="1" applyFill="1" applyBorder="1" applyAlignment="1">
      <alignment horizontal="left" wrapText="1"/>
    </xf>
    <xf numFmtId="168" fontId="12" fillId="4" borderId="6" xfId="0" applyNumberFormat="1" applyFont="1" applyFill="1" applyBorder="1" applyAlignment="1">
      <alignment horizontal="right" wrapText="1"/>
    </xf>
    <xf numFmtId="168" fontId="5" fillId="3" borderId="15" xfId="0" applyNumberFormat="1" applyFont="1" applyFill="1" applyBorder="1" applyAlignment="1">
      <alignment horizontal="right" textRotation="90" wrapText="1"/>
    </xf>
    <xf numFmtId="9" fontId="1" fillId="13" borderId="15" xfId="0" applyNumberFormat="1" applyFont="1" applyFill="1" applyBorder="1" applyAlignment="1">
      <alignment horizontal="right" textRotation="90" wrapText="1"/>
    </xf>
    <xf numFmtId="168" fontId="1" fillId="3" borderId="16" xfId="0" applyNumberFormat="1" applyFont="1" applyFill="1" applyBorder="1" applyAlignment="1">
      <alignment horizontal="right" textRotation="90" wrapText="1"/>
    </xf>
    <xf numFmtId="168" fontId="1" fillId="8" borderId="17" xfId="0" applyNumberFormat="1" applyFont="1" applyFill="1" applyBorder="1" applyAlignment="1">
      <alignment horizontal="right" textRotation="90" wrapText="1"/>
    </xf>
    <xf numFmtId="168" fontId="1" fillId="7" borderId="18" xfId="0" applyNumberFormat="1" applyFont="1" applyFill="1" applyBorder="1" applyAlignment="1">
      <alignment textRotation="90" wrapText="1"/>
    </xf>
    <xf numFmtId="168" fontId="13" fillId="7" borderId="18" xfId="0" applyNumberFormat="1" applyFont="1" applyFill="1" applyBorder="1" applyAlignment="1">
      <alignment horizontal="right" textRotation="90" wrapText="1"/>
    </xf>
    <xf numFmtId="168" fontId="3" fillId="9" borderId="17" xfId="0" applyNumberFormat="1" applyFont="1" applyFill="1" applyBorder="1" applyAlignment="1">
      <alignment horizontal="right" textRotation="90" wrapText="1"/>
    </xf>
    <xf numFmtId="168" fontId="1" fillId="7" borderId="18" xfId="0" applyNumberFormat="1" applyFont="1" applyFill="1" applyBorder="1" applyAlignment="1">
      <alignment horizontal="right" textRotation="90" wrapText="1"/>
    </xf>
    <xf numFmtId="168" fontId="1" fillId="4" borderId="19" xfId="0" applyNumberFormat="1" applyFont="1" applyFill="1" applyBorder="1" applyAlignment="1">
      <alignment horizontal="right" textRotation="90" wrapText="1"/>
    </xf>
    <xf numFmtId="168" fontId="1" fillId="10" borderId="6" xfId="0" applyNumberFormat="1" applyFont="1" applyFill="1" applyBorder="1" applyAlignment="1">
      <alignment horizontal="left" textRotation="90" wrapText="1"/>
    </xf>
    <xf numFmtId="0" fontId="11" fillId="11" borderId="12" xfId="0" applyNumberFormat="1" applyFont="1" applyFill="1" applyBorder="1" applyAlignment="1">
      <alignment horizontal="left" textRotation="90" wrapText="1"/>
    </xf>
    <xf numFmtId="0" fontId="6" fillId="0" borderId="12" xfId="0" applyNumberFormat="1" applyFont="1" applyFill="1" applyBorder="1" applyAlignment="1">
      <alignment horizontal="left"/>
    </xf>
    <xf numFmtId="169" fontId="6" fillId="3" borderId="12" xfId="0" applyNumberFormat="1" applyFont="1" applyFill="1" applyBorder="1" applyAlignment="1">
      <alignment horizontal="left"/>
    </xf>
    <xf numFmtId="0" fontId="6" fillId="3" borderId="12" xfId="0" applyNumberFormat="1" applyFont="1" applyFill="1" applyBorder="1" applyAlignment="1">
      <alignment horizontal="left" wrapText="1"/>
    </xf>
    <xf numFmtId="169" fontId="6" fillId="3" borderId="12" xfId="0" applyNumberFormat="1" applyFont="1" applyFill="1" applyBorder="1" applyAlignment="1">
      <alignment horizontal="left" textRotation="90"/>
    </xf>
    <xf numFmtId="169" fontId="6" fillId="2" borderId="12" xfId="0" applyNumberFormat="1" applyFont="1" applyFill="1" applyBorder="1" applyAlignment="1">
      <alignment horizontal="left"/>
    </xf>
    <xf numFmtId="170" fontId="6" fillId="2" borderId="12" xfId="0" applyNumberFormat="1" applyFont="1" applyFill="1" applyBorder="1" applyAlignment="1">
      <alignment horizontal="left" textRotation="90"/>
    </xf>
    <xf numFmtId="169" fontId="6" fillId="10" borderId="12" xfId="0" applyNumberFormat="1" applyFont="1" applyFill="1" applyBorder="1" applyAlignment="1">
      <alignment horizontal="left"/>
    </xf>
    <xf numFmtId="170" fontId="6" fillId="10" borderId="12" xfId="0" applyNumberFormat="1" applyFont="1" applyFill="1" applyBorder="1" applyAlignment="1">
      <alignment horizontal="left" textRotation="90"/>
    </xf>
    <xf numFmtId="169" fontId="6" fillId="4" borderId="12" xfId="0" applyNumberFormat="1" applyFont="1" applyFill="1" applyBorder="1" applyAlignment="1">
      <alignment horizontal="left"/>
    </xf>
    <xf numFmtId="170" fontId="6" fillId="4" borderId="12" xfId="0" applyNumberFormat="1" applyFont="1" applyFill="1" applyBorder="1" applyAlignment="1">
      <alignment horizontal="left" textRotation="90"/>
    </xf>
    <xf numFmtId="169" fontId="6" fillId="12" borderId="12" xfId="0" applyNumberFormat="1" applyFont="1" applyFill="1" applyBorder="1" applyAlignment="1">
      <alignment horizontal="right"/>
    </xf>
    <xf numFmtId="169" fontId="6" fillId="12" borderId="12" xfId="0" applyNumberFormat="1" applyFont="1" applyFill="1" applyBorder="1" applyAlignment="1">
      <alignment horizontal="right" textRotation="90"/>
    </xf>
    <xf numFmtId="169" fontId="6" fillId="0" borderId="12" xfId="0" applyNumberFormat="1" applyFont="1" applyBorder="1" applyAlignment="1">
      <alignment horizontal="left" textRotation="90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71" fontId="5" fillId="2" borderId="0" xfId="0" applyNumberFormat="1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164" fontId="0" fillId="2" borderId="0" xfId="0" applyNumberFormat="1" applyFill="1" applyAlignment="1">
      <alignment horizontal="centerContinuous"/>
    </xf>
    <xf numFmtId="165" fontId="1" fillId="2" borderId="0" xfId="0" applyNumberFormat="1" applyFont="1" applyFill="1" applyAlignment="1">
      <alignment horizontal="left"/>
    </xf>
    <xf numFmtId="166" fontId="14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67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68" fontId="15" fillId="2" borderId="0" xfId="0" applyNumberFormat="1" applyFont="1" applyFill="1" applyBorder="1" applyAlignment="1">
      <alignment horizontal="right"/>
    </xf>
    <xf numFmtId="168" fontId="14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168" fontId="15" fillId="9" borderId="0" xfId="0" applyNumberFormat="1" applyFont="1" applyFill="1" applyBorder="1" applyAlignment="1">
      <alignment horizontal="right"/>
    </xf>
    <xf numFmtId="168" fontId="15" fillId="2" borderId="0" xfId="0" applyNumberFormat="1" applyFont="1" applyFill="1" applyBorder="1" applyAlignment="1">
      <alignment horizontal="left"/>
    </xf>
    <xf numFmtId="169" fontId="0" fillId="2" borderId="0" xfId="0" applyNumberFormat="1" applyFill="1" applyAlignment="1">
      <alignment horizontal="left"/>
    </xf>
    <xf numFmtId="0" fontId="15" fillId="0" borderId="0" xfId="0" applyFont="1" applyAlignment="1">
      <alignment/>
    </xf>
    <xf numFmtId="169" fontId="0" fillId="0" borderId="0" xfId="0" applyNumberFormat="1" applyAlignment="1">
      <alignment/>
    </xf>
    <xf numFmtId="0" fontId="0" fillId="9" borderId="0" xfId="0" applyFill="1" applyAlignment="1">
      <alignment/>
    </xf>
    <xf numFmtId="1" fontId="16" fillId="4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8" fontId="0" fillId="4" borderId="6" xfId="0" applyNumberFormat="1" applyFill="1" applyBorder="1" applyAlignment="1">
      <alignment horizontal="right"/>
    </xf>
    <xf numFmtId="168" fontId="17" fillId="3" borderId="20" xfId="0" applyNumberFormat="1" applyFont="1" applyFill="1" applyBorder="1" applyAlignment="1">
      <alignment horizontal="left"/>
    </xf>
    <xf numFmtId="0" fontId="18" fillId="13" borderId="15" xfId="0" applyFont="1" applyFill="1" applyBorder="1" applyAlignment="1">
      <alignment horizontal="left"/>
    </xf>
    <xf numFmtId="168" fontId="18" fillId="3" borderId="20" xfId="0" applyNumberFormat="1" applyFont="1" applyFill="1" applyBorder="1" applyAlignment="1">
      <alignment horizontal="left"/>
    </xf>
    <xf numFmtId="168" fontId="15" fillId="8" borderId="20" xfId="0" applyNumberFormat="1" applyFont="1" applyFill="1" applyBorder="1" applyAlignment="1">
      <alignment horizontal="left"/>
    </xf>
    <xf numFmtId="0" fontId="19" fillId="7" borderId="20" xfId="0" applyNumberFormat="1" applyFont="1" applyFill="1" applyBorder="1" applyAlignment="1">
      <alignment horizontal="left"/>
    </xf>
    <xf numFmtId="168" fontId="15" fillId="9" borderId="20" xfId="0" applyNumberFormat="1" applyFont="1" applyFill="1" applyBorder="1" applyAlignment="1">
      <alignment horizontal="left"/>
    </xf>
    <xf numFmtId="0" fontId="15" fillId="7" borderId="20" xfId="0" applyNumberFormat="1" applyFont="1" applyFill="1" applyBorder="1" applyAlignment="1">
      <alignment horizontal="left"/>
    </xf>
    <xf numFmtId="168" fontId="15" fillId="4" borderId="21" xfId="0" applyNumberFormat="1" applyFont="1" applyFill="1" applyBorder="1" applyAlignment="1">
      <alignment horizontal="right"/>
    </xf>
    <xf numFmtId="168" fontId="15" fillId="1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11" borderId="0" xfId="0" applyFill="1" applyBorder="1" applyAlignment="1">
      <alignment horizontal="left"/>
    </xf>
    <xf numFmtId="169" fontId="0" fillId="3" borderId="0" xfId="0" applyNumberFormat="1" applyFill="1" applyBorder="1" applyAlignment="1">
      <alignment horizontal="right"/>
    </xf>
    <xf numFmtId="169" fontId="0" fillId="9" borderId="0" xfId="0" applyNumberFormat="1" applyFont="1" applyFill="1" applyBorder="1" applyAlignment="1">
      <alignment horizontal="right"/>
    </xf>
    <xf numFmtId="169" fontId="0" fillId="9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right"/>
    </xf>
    <xf numFmtId="169" fontId="0" fillId="10" borderId="0" xfId="0" applyNumberFormat="1" applyFill="1" applyBorder="1" applyAlignment="1">
      <alignment horizontal="right"/>
    </xf>
    <xf numFmtId="169" fontId="0" fillId="4" borderId="0" xfId="0" applyNumberFormat="1" applyFill="1" applyBorder="1" applyAlignment="1">
      <alignment horizontal="right"/>
    </xf>
    <xf numFmtId="169" fontId="0" fillId="12" borderId="0" xfId="0" applyNumberForma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168" fontId="15" fillId="4" borderId="6" xfId="0" applyNumberFormat="1" applyFont="1" applyFill="1" applyBorder="1" applyAlignment="1">
      <alignment horizontal="right"/>
    </xf>
    <xf numFmtId="168" fontId="14" fillId="3" borderId="6" xfId="0" applyNumberFormat="1" applyFont="1" applyFill="1" applyBorder="1" applyAlignment="1">
      <alignment horizontal="right"/>
    </xf>
    <xf numFmtId="0" fontId="15" fillId="13" borderId="19" xfId="0" applyFont="1" applyFill="1" applyBorder="1" applyAlignment="1">
      <alignment horizontal="right"/>
    </xf>
    <xf numFmtId="168" fontId="15" fillId="3" borderId="6" xfId="0" applyNumberFormat="1" applyFont="1" applyFill="1" applyBorder="1" applyAlignment="1">
      <alignment horizontal="right"/>
    </xf>
    <xf numFmtId="168" fontId="15" fillId="8" borderId="6" xfId="0" applyNumberFormat="1" applyFont="1" applyFill="1" applyBorder="1" applyAlignment="1">
      <alignment horizontal="right"/>
    </xf>
    <xf numFmtId="0" fontId="15" fillId="7" borderId="6" xfId="0" applyFont="1" applyFill="1" applyBorder="1" applyAlignment="1">
      <alignment/>
    </xf>
    <xf numFmtId="0" fontId="15" fillId="7" borderId="6" xfId="0" applyFont="1" applyFill="1" applyBorder="1" applyAlignment="1">
      <alignment horizontal="right"/>
    </xf>
    <xf numFmtId="168" fontId="15" fillId="9" borderId="6" xfId="0" applyNumberFormat="1" applyFont="1" applyFill="1" applyBorder="1" applyAlignment="1">
      <alignment horizontal="right"/>
    </xf>
    <xf numFmtId="168" fontId="15" fillId="4" borderId="20" xfId="0" applyNumberFormat="1" applyFont="1" applyFill="1" applyBorder="1" applyAlignment="1">
      <alignment horizontal="right"/>
    </xf>
    <xf numFmtId="168" fontId="15" fillId="10" borderId="6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4" borderId="0" xfId="0" applyFill="1" applyAlignment="1">
      <alignment horizontal="left"/>
    </xf>
    <xf numFmtId="165" fontId="1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11" borderId="0" xfId="0" applyFill="1" applyAlignment="1">
      <alignment horizontal="left"/>
    </xf>
    <xf numFmtId="169" fontId="0" fillId="0" borderId="0" xfId="0" applyNumberFormat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" fontId="1" fillId="11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6" borderId="0" xfId="0" applyNumberFormat="1" applyFill="1" applyBorder="1" applyAlignment="1">
      <alignment horizontal="left"/>
    </xf>
    <xf numFmtId="0" fontId="6" fillId="5" borderId="0" xfId="0" applyNumberFormat="1" applyFont="1" applyFill="1" applyBorder="1" applyAlignment="1">
      <alignment horizontal="left"/>
    </xf>
    <xf numFmtId="0" fontId="5" fillId="6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15" fillId="13" borderId="15" xfId="0" applyFont="1" applyFill="1" applyBorder="1" applyAlignment="1">
      <alignment horizontal="left"/>
    </xf>
    <xf numFmtId="168" fontId="15" fillId="3" borderId="20" xfId="0" applyNumberFormat="1" applyFont="1" applyFill="1" applyBorder="1" applyAlignment="1">
      <alignment horizontal="left"/>
    </xf>
    <xf numFmtId="0" fontId="19" fillId="7" borderId="20" xfId="0" applyFont="1" applyFill="1" applyBorder="1" applyAlignment="1">
      <alignment horizontal="left"/>
    </xf>
    <xf numFmtId="168" fontId="20" fillId="10" borderId="0" xfId="0" applyNumberFormat="1" applyFont="1" applyFill="1" applyBorder="1" applyAlignment="1">
      <alignment horizontal="left"/>
    </xf>
    <xf numFmtId="0" fontId="0" fillId="11" borderId="0" xfId="0" applyNumberFormat="1" applyFont="1" applyFill="1" applyBorder="1" applyAlignment="1">
      <alignment horizontal="left"/>
    </xf>
    <xf numFmtId="169" fontId="21" fillId="3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left"/>
    </xf>
    <xf numFmtId="16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22" fillId="0" borderId="0" xfId="0" applyNumberFormat="1" applyFont="1" applyBorder="1" applyAlignment="1">
      <alignment horizontal="left"/>
    </xf>
    <xf numFmtId="173" fontId="0" fillId="9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0" fillId="9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4" borderId="0" xfId="0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9" fontId="15" fillId="13" borderId="15" xfId="0" applyNumberFormat="1" applyFont="1" applyFill="1" applyBorder="1" applyAlignment="1">
      <alignment horizontal="left"/>
    </xf>
    <xf numFmtId="0" fontId="0" fillId="12" borderId="0" xfId="0" applyFill="1" applyBorder="1" applyAlignment="1">
      <alignment horizontal="right"/>
    </xf>
    <xf numFmtId="14" fontId="0" fillId="0" borderId="0" xfId="0" applyNumberFormat="1" applyBorder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6" borderId="0" xfId="0" applyFill="1" applyBorder="1" applyAlignment="1">
      <alignment horizontal="left"/>
    </xf>
    <xf numFmtId="0" fontId="20" fillId="7" borderId="20" xfId="0" applyFont="1" applyFill="1" applyBorder="1" applyAlignment="1">
      <alignment horizontal="left"/>
    </xf>
    <xf numFmtId="0" fontId="0" fillId="9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168" fontId="17" fillId="3" borderId="20" xfId="0" applyNumberFormat="1" applyFont="1" applyFill="1" applyBorder="1" applyAlignment="1">
      <alignment horizontal="right"/>
    </xf>
    <xf numFmtId="0" fontId="15" fillId="13" borderId="15" xfId="0" applyFont="1" applyFill="1" applyBorder="1" applyAlignment="1">
      <alignment horizontal="right"/>
    </xf>
    <xf numFmtId="168" fontId="15" fillId="3" borderId="20" xfId="0" applyNumberFormat="1" applyFont="1" applyFill="1" applyBorder="1" applyAlignment="1">
      <alignment horizontal="right"/>
    </xf>
    <xf numFmtId="168" fontId="15" fillId="8" borderId="20" xfId="0" applyNumberFormat="1" applyFont="1" applyFill="1" applyBorder="1" applyAlignment="1">
      <alignment horizontal="right"/>
    </xf>
    <xf numFmtId="0" fontId="19" fillId="7" borderId="20" xfId="0" applyFont="1" applyFill="1" applyBorder="1" applyAlignment="1">
      <alignment/>
    </xf>
    <xf numFmtId="0" fontId="19" fillId="7" borderId="20" xfId="0" applyFont="1" applyFill="1" applyBorder="1" applyAlignment="1">
      <alignment horizontal="right"/>
    </xf>
    <xf numFmtId="168" fontId="15" fillId="9" borderId="20" xfId="0" applyNumberFormat="1" applyFont="1" applyFill="1" applyBorder="1" applyAlignment="1">
      <alignment horizontal="right"/>
    </xf>
    <xf numFmtId="168" fontId="15" fillId="4" borderId="22" xfId="0" applyNumberFormat="1" applyFont="1" applyFill="1" applyBorder="1" applyAlignment="1">
      <alignment horizontal="right"/>
    </xf>
    <xf numFmtId="0" fontId="1" fillId="11" borderId="0" xfId="0" applyFont="1" applyFill="1" applyBorder="1" applyAlignment="1">
      <alignment horizontal="left"/>
    </xf>
    <xf numFmtId="169" fontId="0" fillId="3" borderId="0" xfId="0" applyNumberFormat="1" applyFont="1" applyFill="1" applyBorder="1" applyAlignment="1">
      <alignment horizontal="right"/>
    </xf>
    <xf numFmtId="0" fontId="0" fillId="6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4" borderId="0" xfId="0" applyNumberFormat="1" applyFont="1" applyFill="1" applyAlignment="1">
      <alignment horizontal="left"/>
    </xf>
    <xf numFmtId="16" fontId="1" fillId="0" borderId="0" xfId="0" applyNumberFormat="1" applyFont="1" applyAlignment="1">
      <alignment horizontal="left"/>
    </xf>
    <xf numFmtId="166" fontId="16" fillId="0" borderId="0" xfId="0" applyNumberFormat="1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168" fontId="14" fillId="3" borderId="20" xfId="0" applyNumberFormat="1" applyFont="1" applyFill="1" applyBorder="1" applyAlignment="1">
      <alignment horizontal="left"/>
    </xf>
    <xf numFmtId="0" fontId="15" fillId="7" borderId="2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166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5" fillId="5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11" borderId="0" xfId="0" applyFill="1" applyBorder="1" applyAlignment="1">
      <alignment/>
    </xf>
    <xf numFmtId="169" fontId="0" fillId="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9" borderId="0" xfId="0" applyNumberFormat="1" applyFont="1" applyFill="1" applyBorder="1" applyAlignment="1">
      <alignment horizontal="left"/>
    </xf>
    <xf numFmtId="164" fontId="0" fillId="12" borderId="0" xfId="0" applyNumberFormat="1" applyFill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workbookViewId="0" topLeftCell="A1">
      <selection activeCell="K30" sqref="K30"/>
    </sheetView>
  </sheetViews>
  <sheetFormatPr defaultColWidth="9.140625" defaultRowHeight="12.75"/>
  <cols>
    <col min="2" max="2" width="5.57421875" style="0" customWidth="1"/>
    <col min="11" max="11" width="4.8515625" style="0" customWidth="1"/>
    <col min="16" max="16" width="5.28125" style="0" customWidth="1"/>
    <col min="17" max="18" width="5.7109375" style="0" customWidth="1"/>
    <col min="19" max="19" width="3.8515625" style="0" customWidth="1"/>
    <col min="24" max="24" width="5.57421875" style="0" customWidth="1"/>
    <col min="25" max="25" width="5.7109375" style="0" customWidth="1"/>
    <col min="26" max="26" width="5.28125" style="0" customWidth="1"/>
    <col min="27" max="27" width="4.8515625" style="0" customWidth="1"/>
  </cols>
  <sheetData>
    <row r="1" spans="1:69" ht="14.25" thickBot="1">
      <c r="A1" s="1" t="s">
        <v>0</v>
      </c>
      <c r="B1" s="2" t="s">
        <v>1</v>
      </c>
      <c r="C1" s="3"/>
      <c r="D1" s="3"/>
      <c r="E1" s="4" t="s">
        <v>2</v>
      </c>
      <c r="F1" s="5"/>
      <c r="G1" s="6"/>
      <c r="H1" s="7" t="s">
        <v>3</v>
      </c>
      <c r="I1" s="8"/>
      <c r="J1" s="9"/>
      <c r="K1" s="10"/>
      <c r="L1" s="11" t="s">
        <v>4</v>
      </c>
      <c r="M1" s="12"/>
      <c r="N1" s="11"/>
      <c r="O1" s="13"/>
      <c r="P1" s="14"/>
      <c r="Q1" s="14"/>
      <c r="R1" s="1"/>
      <c r="S1" s="7" t="s">
        <v>5</v>
      </c>
      <c r="T1" s="15"/>
      <c r="U1" s="1" t="s">
        <v>6</v>
      </c>
      <c r="V1" s="16" t="s">
        <v>7</v>
      </c>
      <c r="W1" s="17" t="s">
        <v>8</v>
      </c>
      <c r="X1" s="18"/>
      <c r="Y1" s="7" t="s">
        <v>9</v>
      </c>
      <c r="Z1" s="19"/>
      <c r="AA1" s="20"/>
      <c r="AB1" s="21"/>
      <c r="AC1" s="22" t="s">
        <v>10</v>
      </c>
      <c r="AD1" s="23" t="s">
        <v>11</v>
      </c>
      <c r="AE1" s="24"/>
      <c r="AF1" s="25"/>
      <c r="AG1" s="26" t="s">
        <v>12</v>
      </c>
      <c r="AH1" s="27"/>
      <c r="AI1" s="26" t="s">
        <v>13</v>
      </c>
      <c r="AJ1" s="28"/>
      <c r="AK1" s="29" t="s">
        <v>14</v>
      </c>
      <c r="AL1" s="28"/>
      <c r="AM1" s="30"/>
      <c r="AN1" s="31" t="s">
        <v>6</v>
      </c>
      <c r="AO1" s="9"/>
      <c r="AP1" s="32" t="s">
        <v>15</v>
      </c>
      <c r="AQ1" s="33"/>
      <c r="AR1" s="34" t="s">
        <v>16</v>
      </c>
      <c r="AS1" s="7" t="s">
        <v>17</v>
      </c>
      <c r="AT1" s="8"/>
      <c r="AU1" s="9"/>
      <c r="AV1" s="35" t="s">
        <v>18</v>
      </c>
      <c r="AW1" s="21"/>
      <c r="AX1" s="36"/>
      <c r="AY1" s="37" t="s">
        <v>19</v>
      </c>
      <c r="AZ1" s="38"/>
      <c r="BA1" s="39"/>
      <c r="BB1" s="40" t="s">
        <v>20</v>
      </c>
      <c r="BC1" s="41"/>
      <c r="BD1" s="42"/>
      <c r="BE1" s="43" t="s">
        <v>21</v>
      </c>
      <c r="BF1" s="44"/>
      <c r="BG1" s="45"/>
      <c r="BH1" s="46" t="s">
        <v>22</v>
      </c>
      <c r="BI1" s="47" t="s">
        <v>23</v>
      </c>
      <c r="BJ1" s="7" t="s">
        <v>24</v>
      </c>
      <c r="BK1" s="8"/>
      <c r="BL1" s="8"/>
      <c r="BM1" s="9"/>
      <c r="BN1" s="1"/>
      <c r="BO1" s="46"/>
      <c r="BP1" s="1"/>
      <c r="BQ1" s="7"/>
    </row>
    <row r="2" spans="1:70" ht="61.5">
      <c r="A2" s="48" t="s">
        <v>23</v>
      </c>
      <c r="B2" s="49" t="s">
        <v>25</v>
      </c>
      <c r="C2" s="50" t="s">
        <v>26</v>
      </c>
      <c r="D2" s="50" t="s">
        <v>27</v>
      </c>
      <c r="E2" s="51" t="s">
        <v>28</v>
      </c>
      <c r="F2" s="51" t="s">
        <v>29</v>
      </c>
      <c r="G2" s="51" t="s">
        <v>30</v>
      </c>
      <c r="H2" s="52" t="s">
        <v>31</v>
      </c>
      <c r="I2" s="53" t="s">
        <v>32</v>
      </c>
      <c r="J2" s="54" t="s">
        <v>33</v>
      </c>
      <c r="K2" s="55" t="s">
        <v>34</v>
      </c>
      <c r="L2" s="56" t="s">
        <v>35</v>
      </c>
      <c r="M2" s="53" t="s">
        <v>36</v>
      </c>
      <c r="N2" s="56" t="s">
        <v>37</v>
      </c>
      <c r="O2" s="57" t="s">
        <v>38</v>
      </c>
      <c r="P2" s="58" t="s">
        <v>39</v>
      </c>
      <c r="Q2" s="59" t="s">
        <v>40</v>
      </c>
      <c r="R2" s="60" t="s">
        <v>41</v>
      </c>
      <c r="S2" s="61" t="s">
        <v>42</v>
      </c>
      <c r="T2" s="62" t="s">
        <v>43</v>
      </c>
      <c r="U2" s="61" t="s">
        <v>44</v>
      </c>
      <c r="V2" s="63" t="s">
        <v>45</v>
      </c>
      <c r="W2" s="64" t="s">
        <v>8</v>
      </c>
      <c r="X2" s="65" t="s">
        <v>213</v>
      </c>
      <c r="Y2" s="66" t="s">
        <v>47</v>
      </c>
      <c r="Z2" s="66" t="s">
        <v>48</v>
      </c>
      <c r="AA2" s="66" t="s">
        <v>49</v>
      </c>
      <c r="AB2" s="67" t="s">
        <v>50</v>
      </c>
      <c r="AC2" s="68" t="s">
        <v>51</v>
      </c>
      <c r="AD2" s="69" t="s">
        <v>52</v>
      </c>
      <c r="AE2" s="70" t="s">
        <v>53</v>
      </c>
      <c r="AF2" s="71" t="s">
        <v>54</v>
      </c>
      <c r="AG2" s="72" t="s">
        <v>55</v>
      </c>
      <c r="AH2" s="73" t="s">
        <v>56</v>
      </c>
      <c r="AI2" s="72" t="s">
        <v>57</v>
      </c>
      <c r="AJ2" s="74" t="s">
        <v>58</v>
      </c>
      <c r="AK2" s="75" t="s">
        <v>14</v>
      </c>
      <c r="AL2" s="76" t="s">
        <v>59</v>
      </c>
      <c r="AM2" s="77" t="s">
        <v>60</v>
      </c>
      <c r="AN2" s="78" t="s">
        <v>61</v>
      </c>
      <c r="AO2" s="79" t="s">
        <v>62</v>
      </c>
      <c r="AP2" s="79" t="s">
        <v>63</v>
      </c>
      <c r="AQ2" s="79" t="s">
        <v>64</v>
      </c>
      <c r="AR2" s="80" t="s">
        <v>65</v>
      </c>
      <c r="AS2" s="81" t="s">
        <v>66</v>
      </c>
      <c r="AT2" s="82" t="s">
        <v>67</v>
      </c>
      <c r="AU2" s="83" t="s">
        <v>68</v>
      </c>
      <c r="AV2" s="84" t="s">
        <v>66</v>
      </c>
      <c r="AW2" s="84" t="s">
        <v>69</v>
      </c>
      <c r="AX2" s="85" t="s">
        <v>68</v>
      </c>
      <c r="AY2" s="86" t="s">
        <v>66</v>
      </c>
      <c r="AZ2" s="86" t="s">
        <v>69</v>
      </c>
      <c r="BA2" s="87" t="s">
        <v>68</v>
      </c>
      <c r="BB2" s="88" t="s">
        <v>66</v>
      </c>
      <c r="BC2" s="88" t="s">
        <v>69</v>
      </c>
      <c r="BD2" s="89" t="s">
        <v>68</v>
      </c>
      <c r="BE2" s="90" t="s">
        <v>66</v>
      </c>
      <c r="BF2" s="90" t="s">
        <v>69</v>
      </c>
      <c r="BG2" s="91" t="s">
        <v>68</v>
      </c>
      <c r="BH2" s="48" t="s">
        <v>70</v>
      </c>
      <c r="BI2" s="92" t="s">
        <v>71</v>
      </c>
      <c r="BJ2" s="93" t="s">
        <v>72</v>
      </c>
      <c r="BK2" s="93" t="s">
        <v>73</v>
      </c>
      <c r="BL2" s="93" t="s">
        <v>74</v>
      </c>
      <c r="BM2" s="93" t="s">
        <v>75</v>
      </c>
      <c r="BN2" s="93" t="s">
        <v>76</v>
      </c>
      <c r="BO2" s="48" t="s">
        <v>77</v>
      </c>
      <c r="BP2" s="48" t="s">
        <v>78</v>
      </c>
      <c r="BQ2" s="93" t="s">
        <v>79</v>
      </c>
      <c r="BR2" s="94"/>
    </row>
    <row r="3" spans="1:70" ht="12.75">
      <c r="A3" s="95"/>
      <c r="B3" s="96"/>
      <c r="C3" s="97">
        <v>42148</v>
      </c>
      <c r="D3" s="98"/>
      <c r="E3" s="99"/>
      <c r="F3" s="99"/>
      <c r="G3" s="99"/>
      <c r="H3" s="96"/>
      <c r="I3" s="96"/>
      <c r="J3" s="96"/>
      <c r="K3" s="96"/>
      <c r="L3" s="100"/>
      <c r="M3" s="101"/>
      <c r="N3" s="100"/>
      <c r="O3" s="101"/>
      <c r="P3" s="102"/>
      <c r="Q3" s="103"/>
      <c r="R3" s="104"/>
      <c r="S3" s="96"/>
      <c r="T3" s="105"/>
      <c r="U3" s="96"/>
      <c r="V3" s="106"/>
      <c r="W3" s="107"/>
      <c r="X3" s="106"/>
      <c r="Y3" s="96"/>
      <c r="Z3" s="108"/>
      <c r="AA3" s="109"/>
      <c r="AB3" s="96"/>
      <c r="AC3" s="110"/>
      <c r="AD3" s="111"/>
      <c r="AE3" s="112"/>
      <c r="AF3" s="110"/>
      <c r="AG3" s="110"/>
      <c r="AH3" s="113"/>
      <c r="AI3" s="110"/>
      <c r="AJ3" s="112"/>
      <c r="AK3" s="114"/>
      <c r="AL3" s="112"/>
      <c r="AM3" s="110"/>
      <c r="AN3" s="115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116"/>
      <c r="BJ3" s="96"/>
      <c r="BK3" s="96"/>
      <c r="BL3" s="96"/>
      <c r="BM3" s="96"/>
      <c r="BN3" s="96"/>
      <c r="BO3" s="96"/>
      <c r="BP3" s="96"/>
      <c r="BQ3" s="96"/>
      <c r="BR3" s="106"/>
    </row>
    <row r="4" spans="1:71" ht="12.75">
      <c r="A4" s="273" t="s">
        <v>196</v>
      </c>
      <c r="B4" s="120">
        <v>3096</v>
      </c>
      <c r="C4" s="274" t="s">
        <v>214</v>
      </c>
      <c r="D4" s="228" t="s">
        <v>215</v>
      </c>
      <c r="E4" s="275" t="s">
        <v>216</v>
      </c>
      <c r="F4" s="275"/>
      <c r="G4" s="275" t="s">
        <v>217</v>
      </c>
      <c r="H4" s="276" t="s">
        <v>218</v>
      </c>
      <c r="I4" s="276" t="s">
        <v>219</v>
      </c>
      <c r="J4" s="194" t="s">
        <v>139</v>
      </c>
      <c r="K4" s="277" t="s">
        <v>87</v>
      </c>
      <c r="L4" s="231">
        <v>42148</v>
      </c>
      <c r="M4" s="278" t="s">
        <v>220</v>
      </c>
      <c r="N4" s="231">
        <v>42162</v>
      </c>
      <c r="O4" s="278"/>
      <c r="P4" s="131">
        <f>N4-L4</f>
        <v>14</v>
      </c>
      <c r="Q4" s="234" t="s">
        <v>221</v>
      </c>
      <c r="R4" s="279"/>
      <c r="S4" s="133" t="s">
        <v>87</v>
      </c>
      <c r="T4" s="134">
        <v>28</v>
      </c>
      <c r="U4" s="121" t="s">
        <v>90</v>
      </c>
      <c r="V4" s="280"/>
      <c r="W4" s="281" t="s">
        <v>222</v>
      </c>
      <c r="X4" s="274"/>
      <c r="Y4" s="282" t="s">
        <v>91</v>
      </c>
      <c r="Z4" s="283"/>
      <c r="AA4" s="284"/>
      <c r="AB4" s="276"/>
      <c r="AC4" s="169"/>
      <c r="AD4" s="141"/>
      <c r="AE4" s="207"/>
      <c r="AF4" s="208"/>
      <c r="AG4" s="144"/>
      <c r="AH4" s="209" t="s">
        <v>118</v>
      </c>
      <c r="AI4" s="144"/>
      <c r="AJ4" s="209"/>
      <c r="AK4" s="146"/>
      <c r="AL4" s="209"/>
      <c r="AM4" s="148">
        <f>AC4-AD4-AF4-AG4-AI4-AK4</f>
        <v>0</v>
      </c>
      <c r="AN4" s="210"/>
      <c r="AO4" s="285"/>
      <c r="AP4" s="286"/>
      <c r="AQ4" s="286"/>
      <c r="AR4" s="276"/>
      <c r="AS4" s="287">
        <v>43126</v>
      </c>
      <c r="AT4" s="287">
        <v>42321</v>
      </c>
      <c r="AU4" s="287">
        <v>42321</v>
      </c>
      <c r="AV4" s="155"/>
      <c r="AW4" s="155"/>
      <c r="AX4" s="155"/>
      <c r="AY4" s="156"/>
      <c r="AZ4" s="156"/>
      <c r="BA4" s="156"/>
      <c r="BB4" s="157"/>
      <c r="BC4" s="157"/>
      <c r="BD4" s="157"/>
      <c r="BE4" s="158"/>
      <c r="BF4" s="158"/>
      <c r="BG4" s="158"/>
      <c r="BH4" s="276"/>
      <c r="BI4" s="288">
        <v>41220</v>
      </c>
      <c r="BJ4" s="223" t="s">
        <v>223</v>
      </c>
      <c r="BK4" s="223" t="s">
        <v>93</v>
      </c>
      <c r="BL4" s="223" t="s">
        <v>146</v>
      </c>
      <c r="BM4" s="289">
        <v>32967</v>
      </c>
      <c r="BN4" s="276"/>
      <c r="BO4" s="276"/>
      <c r="BP4" s="276"/>
      <c r="BQ4" s="276" t="s">
        <v>224</v>
      </c>
      <c r="BR4" s="274"/>
      <c r="BS4" s="274"/>
    </row>
    <row r="5" spans="1:71" ht="12.75">
      <c r="A5" s="290" t="s">
        <v>123</v>
      </c>
      <c r="B5" s="247">
        <v>2351</v>
      </c>
      <c r="C5" s="133" t="s">
        <v>225</v>
      </c>
      <c r="D5" s="220" t="s">
        <v>226</v>
      </c>
      <c r="E5" s="193" t="s">
        <v>227</v>
      </c>
      <c r="F5" s="193" t="s">
        <v>228</v>
      </c>
      <c r="G5" s="193"/>
      <c r="H5" s="291" t="s">
        <v>229</v>
      </c>
      <c r="I5" s="193" t="s">
        <v>230</v>
      </c>
      <c r="J5" s="194" t="s">
        <v>139</v>
      </c>
      <c r="K5" s="125" t="s">
        <v>87</v>
      </c>
      <c r="L5" s="126">
        <v>42148</v>
      </c>
      <c r="M5" s="233" t="s">
        <v>231</v>
      </c>
      <c r="N5" s="126">
        <v>42149</v>
      </c>
      <c r="O5" s="233" t="s">
        <v>232</v>
      </c>
      <c r="P5" s="131">
        <f>N5-L5</f>
        <v>1</v>
      </c>
      <c r="Q5" s="234"/>
      <c r="R5" s="185"/>
      <c r="S5" s="133" t="s">
        <v>87</v>
      </c>
      <c r="T5" s="134">
        <v>28</v>
      </c>
      <c r="U5" s="133" t="s">
        <v>90</v>
      </c>
      <c r="V5" s="135"/>
      <c r="W5" s="237"/>
      <c r="X5" s="133"/>
      <c r="Y5" s="137" t="s">
        <v>91</v>
      </c>
      <c r="Z5" s="238"/>
      <c r="AA5" s="239"/>
      <c r="AB5" s="133"/>
      <c r="AC5" s="169"/>
      <c r="AD5" s="141"/>
      <c r="AE5" s="207"/>
      <c r="AF5" s="208"/>
      <c r="AG5" s="144"/>
      <c r="AH5" s="209"/>
      <c r="AI5" s="144"/>
      <c r="AJ5" s="209"/>
      <c r="AK5" s="146"/>
      <c r="AL5" s="209"/>
      <c r="AM5" s="148">
        <f>AC5-AD5-AF5-AG5-AI5-AK5</f>
        <v>0</v>
      </c>
      <c r="AN5" s="210"/>
      <c r="AO5" s="121"/>
      <c r="AP5" s="151"/>
      <c r="AQ5" s="151"/>
      <c r="AR5" s="133"/>
      <c r="AS5" s="154">
        <v>36526</v>
      </c>
      <c r="AT5" s="154">
        <v>40807</v>
      </c>
      <c r="AU5" s="154">
        <v>41068</v>
      </c>
      <c r="AV5" s="155"/>
      <c r="AW5" s="155"/>
      <c r="AX5" s="155"/>
      <c r="AY5" s="156"/>
      <c r="AZ5" s="156"/>
      <c r="BA5" s="156"/>
      <c r="BB5" s="157"/>
      <c r="BC5" s="157"/>
      <c r="BD5" s="157"/>
      <c r="BE5" s="158"/>
      <c r="BF5" s="158"/>
      <c r="BG5" s="158"/>
      <c r="BH5" s="133"/>
      <c r="BI5" s="215">
        <v>40709</v>
      </c>
      <c r="BJ5" s="133" t="s">
        <v>233</v>
      </c>
      <c r="BK5" s="133" t="s">
        <v>234</v>
      </c>
      <c r="BL5" s="133" t="s">
        <v>146</v>
      </c>
      <c r="BM5" s="217">
        <v>32967</v>
      </c>
      <c r="BN5" s="292"/>
      <c r="BO5" s="133"/>
      <c r="BP5" s="133"/>
      <c r="BQ5" s="133" t="s">
        <v>235</v>
      </c>
      <c r="BR5" s="133"/>
      <c r="BS5" s="133"/>
    </row>
    <row r="6" spans="1:69" ht="12.75">
      <c r="A6" s="119" t="s">
        <v>80</v>
      </c>
      <c r="B6" s="120">
        <v>3612</v>
      </c>
      <c r="C6" s="121" t="s">
        <v>81</v>
      </c>
      <c r="D6" s="122" t="s">
        <v>82</v>
      </c>
      <c r="E6" s="123" t="s">
        <v>83</v>
      </c>
      <c r="H6" s="123" t="s">
        <v>84</v>
      </c>
      <c r="I6" s="123" t="s">
        <v>85</v>
      </c>
      <c r="J6" s="124" t="s">
        <v>86</v>
      </c>
      <c r="K6" s="125" t="s">
        <v>87</v>
      </c>
      <c r="L6" s="126">
        <v>42148</v>
      </c>
      <c r="M6" s="127" t="s">
        <v>88</v>
      </c>
      <c r="N6" s="128">
        <v>42155</v>
      </c>
      <c r="O6" s="129" t="s">
        <v>88</v>
      </c>
      <c r="P6" s="130">
        <f>N6-L6</f>
        <v>7</v>
      </c>
      <c r="Q6" s="131"/>
      <c r="R6" s="132"/>
      <c r="S6" s="133" t="s">
        <v>89</v>
      </c>
      <c r="T6" s="134">
        <v>45</v>
      </c>
      <c r="U6" t="s">
        <v>90</v>
      </c>
      <c r="V6" s="135"/>
      <c r="W6" s="136"/>
      <c r="Y6" s="137" t="s">
        <v>91</v>
      </c>
      <c r="Z6" s="138"/>
      <c r="AA6" s="139"/>
      <c r="AC6" s="140"/>
      <c r="AD6" s="141"/>
      <c r="AE6" s="142"/>
      <c r="AF6" s="143"/>
      <c r="AG6" s="144"/>
      <c r="AH6" s="145"/>
      <c r="AI6" s="144"/>
      <c r="AJ6" s="145"/>
      <c r="AK6" s="146"/>
      <c r="AL6" s="147"/>
      <c r="AM6" s="148">
        <f>AC6-AD6-AF6-AG6-AI6-AK6</f>
        <v>0</v>
      </c>
      <c r="AN6" s="149"/>
      <c r="AO6" s="150"/>
      <c r="AP6" s="151"/>
      <c r="AQ6" s="151"/>
      <c r="AS6" s="152">
        <v>43046</v>
      </c>
      <c r="AT6" s="153">
        <v>42115</v>
      </c>
      <c r="AU6" s="154">
        <v>42131</v>
      </c>
      <c r="AV6" s="155">
        <v>42507</v>
      </c>
      <c r="AW6" s="155">
        <v>42451</v>
      </c>
      <c r="AX6" s="154">
        <v>42131</v>
      </c>
      <c r="AY6" s="156"/>
      <c r="AZ6" s="156"/>
      <c r="BA6" s="156"/>
      <c r="BB6" s="157"/>
      <c r="BC6" s="157"/>
      <c r="BD6" s="157"/>
      <c r="BE6" s="158"/>
      <c r="BF6" s="158"/>
      <c r="BG6" s="158"/>
      <c r="BI6" s="159">
        <v>41993</v>
      </c>
      <c r="BJ6" s="160" t="s">
        <v>92</v>
      </c>
      <c r="BK6" s="160" t="s">
        <v>93</v>
      </c>
      <c r="BL6" s="160" t="s">
        <v>94</v>
      </c>
      <c r="BM6" s="161">
        <v>32963</v>
      </c>
      <c r="BQ6" s="160" t="s">
        <v>95</v>
      </c>
    </row>
    <row r="7" spans="1:70" ht="12.75">
      <c r="A7" s="95"/>
      <c r="B7" s="96"/>
      <c r="C7" s="97">
        <v>42149</v>
      </c>
      <c r="D7" s="98"/>
      <c r="E7" s="99"/>
      <c r="F7" s="99"/>
      <c r="G7" s="99"/>
      <c r="H7" s="108" t="s">
        <v>96</v>
      </c>
      <c r="I7" s="108"/>
      <c r="J7" s="108"/>
      <c r="K7" s="108"/>
      <c r="L7" s="100"/>
      <c r="M7" s="101"/>
      <c r="N7" s="100"/>
      <c r="O7" s="101"/>
      <c r="P7" s="102"/>
      <c r="Q7" s="103"/>
      <c r="R7" s="104"/>
      <c r="S7" s="96"/>
      <c r="T7" s="105"/>
      <c r="U7" s="96"/>
      <c r="V7" s="106"/>
      <c r="W7" s="107"/>
      <c r="X7" s="106"/>
      <c r="Y7" s="96"/>
      <c r="Z7" s="108"/>
      <c r="AA7" s="109"/>
      <c r="AB7" s="96"/>
      <c r="AC7" s="110"/>
      <c r="AD7" s="111"/>
      <c r="AE7" s="112"/>
      <c r="AF7" s="110"/>
      <c r="AG7" s="110"/>
      <c r="AH7" s="113"/>
      <c r="AI7" s="110"/>
      <c r="AJ7" s="112"/>
      <c r="AK7" s="114"/>
      <c r="AL7" s="112"/>
      <c r="AM7" s="110"/>
      <c r="AN7" s="11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116"/>
      <c r="BJ7" s="96"/>
      <c r="BK7" s="96"/>
      <c r="BL7" s="96"/>
      <c r="BM7" s="96"/>
      <c r="BN7" s="96"/>
      <c r="BO7" s="96"/>
      <c r="BP7" s="96"/>
      <c r="BQ7" s="96"/>
      <c r="BR7" s="106"/>
    </row>
    <row r="8" spans="1:61" ht="12.75">
      <c r="A8" s="119" t="s">
        <v>97</v>
      </c>
      <c r="C8" s="162" t="s">
        <v>98</v>
      </c>
      <c r="D8" s="163" t="s">
        <v>99</v>
      </c>
      <c r="F8" t="s">
        <v>100</v>
      </c>
      <c r="H8" t="s">
        <v>101</v>
      </c>
      <c r="I8" t="s">
        <v>102</v>
      </c>
      <c r="J8" s="124" t="s">
        <v>103</v>
      </c>
      <c r="K8" s="293" t="s">
        <v>236</v>
      </c>
      <c r="L8" s="128">
        <v>42149</v>
      </c>
      <c r="M8" s="117" t="s">
        <v>104</v>
      </c>
      <c r="N8" s="128">
        <v>42151</v>
      </c>
      <c r="O8" t="s">
        <v>105</v>
      </c>
      <c r="P8" s="164">
        <v>2</v>
      </c>
      <c r="S8" s="165" t="s">
        <v>87</v>
      </c>
      <c r="T8" s="166">
        <v>28</v>
      </c>
      <c r="U8" s="165" t="s">
        <v>90</v>
      </c>
      <c r="V8" s="167"/>
      <c r="W8" s="168" t="s">
        <v>106</v>
      </c>
      <c r="AC8" s="169"/>
      <c r="AD8" s="170"/>
      <c r="AE8" s="171"/>
      <c r="AF8" s="172"/>
      <c r="AG8" s="173">
        <v>28</v>
      </c>
      <c r="AH8" s="174" t="s">
        <v>107</v>
      </c>
      <c r="AI8" s="173"/>
      <c r="AJ8" s="175"/>
      <c r="AK8" s="176"/>
      <c r="AL8" s="175"/>
      <c r="AM8" s="177">
        <f>AC8-AD8-AF8-AG8-AI8-AK8</f>
        <v>-28</v>
      </c>
      <c r="AN8" s="178"/>
      <c r="BI8" s="118"/>
    </row>
    <row r="9" spans="1:69" ht="12.75">
      <c r="A9" s="179"/>
      <c r="B9" s="165"/>
      <c r="D9" s="163"/>
      <c r="E9" s="180"/>
      <c r="F9" s="180"/>
      <c r="G9" s="180"/>
      <c r="H9" s="165"/>
      <c r="I9" s="165"/>
      <c r="J9" s="165"/>
      <c r="K9" s="181"/>
      <c r="L9" s="182"/>
      <c r="M9" s="183"/>
      <c r="N9" s="182"/>
      <c r="O9" s="183"/>
      <c r="P9" s="164">
        <f>N10-L10</f>
        <v>0</v>
      </c>
      <c r="Q9" s="184"/>
      <c r="R9" s="185"/>
      <c r="S9" s="165"/>
      <c r="T9" s="166"/>
      <c r="U9" s="165"/>
      <c r="V9" s="167"/>
      <c r="W9" s="168"/>
      <c r="Y9" s="165"/>
      <c r="Z9" s="186"/>
      <c r="AA9" s="187"/>
      <c r="AB9" s="165"/>
      <c r="AC9" s="169"/>
      <c r="AD9" s="170"/>
      <c r="AE9" s="171"/>
      <c r="AF9" s="172"/>
      <c r="AG9" s="173"/>
      <c r="AH9" s="174"/>
      <c r="AI9" s="173"/>
      <c r="AJ9" s="175"/>
      <c r="AK9" s="176"/>
      <c r="AL9" s="175"/>
      <c r="AM9" s="177">
        <f>AC9-AD9-AF9-AG9-AI9-AK9</f>
        <v>0</v>
      </c>
      <c r="AN9" s="178"/>
      <c r="AO9" s="96"/>
      <c r="AP9" s="188"/>
      <c r="AQ9" s="188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89"/>
      <c r="BJ9" s="165"/>
      <c r="BK9" s="165"/>
      <c r="BL9" s="165"/>
      <c r="BM9" s="165"/>
      <c r="BN9" s="165"/>
      <c r="BO9" s="165"/>
      <c r="BP9" s="165"/>
      <c r="BQ9" s="165"/>
    </row>
    <row r="10" spans="1:69" ht="12.75">
      <c r="A10" s="179"/>
      <c r="B10" s="165"/>
      <c r="D10" s="163"/>
      <c r="E10" s="180"/>
      <c r="F10" s="180"/>
      <c r="G10" s="180"/>
      <c r="H10" s="165"/>
      <c r="I10" s="165"/>
      <c r="J10" s="165"/>
      <c r="K10" s="181"/>
      <c r="L10" s="182"/>
      <c r="M10" s="183"/>
      <c r="N10" s="182"/>
      <c r="O10" s="183"/>
      <c r="P10" s="164">
        <f>N10-L10</f>
        <v>0</v>
      </c>
      <c r="Q10" s="184"/>
      <c r="R10" s="185"/>
      <c r="S10" s="165"/>
      <c r="T10" s="166"/>
      <c r="U10" s="165"/>
      <c r="V10" s="167"/>
      <c r="W10" s="168"/>
      <c r="Y10" s="165"/>
      <c r="Z10" s="186"/>
      <c r="AA10" s="187"/>
      <c r="AB10" s="165"/>
      <c r="AC10" s="169"/>
      <c r="AD10" s="170"/>
      <c r="AE10" s="171"/>
      <c r="AF10" s="172"/>
      <c r="AG10" s="173"/>
      <c r="AH10" s="174"/>
      <c r="AI10" s="173"/>
      <c r="AJ10" s="175"/>
      <c r="AK10" s="176"/>
      <c r="AL10" s="175"/>
      <c r="AM10" s="177">
        <f>AC10-AD10-AF10-AG10-AI10-AK10</f>
        <v>0</v>
      </c>
      <c r="AN10" s="178"/>
      <c r="AO10" s="96"/>
      <c r="AP10" s="188"/>
      <c r="AQ10" s="188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89"/>
      <c r="BJ10" s="165"/>
      <c r="BK10" s="165"/>
      <c r="BL10" s="165"/>
      <c r="BM10" s="165"/>
      <c r="BN10" s="165"/>
      <c r="BO10" s="165"/>
      <c r="BP10" s="165"/>
      <c r="BQ10" s="165"/>
    </row>
    <row r="11" spans="1:69" ht="12.75">
      <c r="A11" s="179"/>
      <c r="B11" s="165"/>
      <c r="D11" s="163"/>
      <c r="E11" s="180"/>
      <c r="F11" s="180"/>
      <c r="G11" s="180"/>
      <c r="H11" s="165"/>
      <c r="I11" s="165"/>
      <c r="J11" s="165"/>
      <c r="K11" s="181"/>
      <c r="L11" s="182"/>
      <c r="M11" s="183"/>
      <c r="N11" s="182"/>
      <c r="O11" s="183"/>
      <c r="P11" s="164">
        <f>N11-L11</f>
        <v>0</v>
      </c>
      <c r="Q11" s="184"/>
      <c r="R11" s="185"/>
      <c r="S11" s="165"/>
      <c r="T11" s="166"/>
      <c r="U11" s="165"/>
      <c r="V11" s="167"/>
      <c r="W11" s="168"/>
      <c r="Y11" s="165"/>
      <c r="Z11" s="186"/>
      <c r="AA11" s="187"/>
      <c r="AB11" s="165"/>
      <c r="AC11" s="169"/>
      <c r="AD11" s="170"/>
      <c r="AE11" s="171"/>
      <c r="AF11" s="172"/>
      <c r="AG11" s="173"/>
      <c r="AH11" s="174"/>
      <c r="AI11" s="173"/>
      <c r="AJ11" s="175"/>
      <c r="AK11" s="176"/>
      <c r="AL11" s="175"/>
      <c r="AM11" s="177">
        <f>AC11-AD11-AF11-AG11-AI11-AK11</f>
        <v>0</v>
      </c>
      <c r="AN11" s="178"/>
      <c r="AO11" s="96"/>
      <c r="AP11" s="188"/>
      <c r="AQ11" s="188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89"/>
      <c r="BJ11" s="165"/>
      <c r="BK11" s="165"/>
      <c r="BL11" s="165"/>
      <c r="BM11" s="165"/>
      <c r="BN11" s="165"/>
      <c r="BO11" s="165"/>
      <c r="BP11" s="165"/>
      <c r="BQ11" s="165"/>
    </row>
    <row r="12" spans="1:70" ht="12.75">
      <c r="A12" s="95"/>
      <c r="B12" s="96"/>
      <c r="C12" s="97" t="s">
        <v>46</v>
      </c>
      <c r="D12" s="98"/>
      <c r="E12" s="99"/>
      <c r="F12" s="99"/>
      <c r="G12" s="99"/>
      <c r="H12" s="96"/>
      <c r="I12" s="96"/>
      <c r="J12" s="96"/>
      <c r="K12" s="96"/>
      <c r="L12" s="100"/>
      <c r="M12" s="101"/>
      <c r="N12" s="100"/>
      <c r="O12" s="101"/>
      <c r="P12" s="102"/>
      <c r="Q12" s="103"/>
      <c r="R12" s="104"/>
      <c r="S12" s="96"/>
      <c r="T12" s="105"/>
      <c r="U12" s="96"/>
      <c r="V12" s="106"/>
      <c r="W12" s="107"/>
      <c r="X12" s="106"/>
      <c r="Y12" s="96"/>
      <c r="Z12" s="108"/>
      <c r="AA12" s="109"/>
      <c r="AB12" s="96"/>
      <c r="AC12" s="110"/>
      <c r="AD12" s="111"/>
      <c r="AE12" s="112"/>
      <c r="AF12" s="110"/>
      <c r="AG12" s="110"/>
      <c r="AH12" s="113"/>
      <c r="AI12" s="110"/>
      <c r="AJ12" s="112"/>
      <c r="AK12" s="114"/>
      <c r="AL12" s="112"/>
      <c r="AM12" s="110"/>
      <c r="AN12" s="115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116"/>
      <c r="BJ12" s="96"/>
      <c r="BK12" s="96"/>
      <c r="BL12" s="96"/>
      <c r="BM12" s="96"/>
      <c r="BN12" s="96"/>
      <c r="BO12" s="96"/>
      <c r="BP12" s="96"/>
      <c r="BQ12" s="96"/>
      <c r="BR12" s="106"/>
    </row>
    <row r="13" spans="1:70" ht="12.75">
      <c r="A13" s="190" t="s">
        <v>108</v>
      </c>
      <c r="B13" s="120">
        <v>3530</v>
      </c>
      <c r="C13" s="191" t="s">
        <v>109</v>
      </c>
      <c r="D13" s="192" t="s">
        <v>110</v>
      </c>
      <c r="E13" s="193" t="s">
        <v>111</v>
      </c>
      <c r="F13" s="193" t="s">
        <v>112</v>
      </c>
      <c r="G13" s="193"/>
      <c r="H13" s="123" t="s">
        <v>113</v>
      </c>
      <c r="I13" s="193" t="s">
        <v>114</v>
      </c>
      <c r="J13" s="194" t="s">
        <v>115</v>
      </c>
      <c r="K13" s="195" t="s">
        <v>87</v>
      </c>
      <c r="L13" s="196">
        <v>42150</v>
      </c>
      <c r="M13" s="197" t="s">
        <v>116</v>
      </c>
      <c r="N13" s="126">
        <v>42163</v>
      </c>
      <c r="O13" s="197" t="s">
        <v>117</v>
      </c>
      <c r="P13" s="198">
        <f>N13-L13</f>
        <v>13</v>
      </c>
      <c r="Q13" s="131"/>
      <c r="R13" s="199"/>
      <c r="S13" s="191" t="s">
        <v>89</v>
      </c>
      <c r="T13" s="134">
        <v>45</v>
      </c>
      <c r="U13" s="200" t="s">
        <v>118</v>
      </c>
      <c r="V13" s="201"/>
      <c r="W13" s="202"/>
      <c r="X13" s="203"/>
      <c r="Y13" s="204" t="s">
        <v>119</v>
      </c>
      <c r="Z13" s="205"/>
      <c r="AA13" s="206"/>
      <c r="AB13" s="121"/>
      <c r="AC13" s="169"/>
      <c r="AD13" s="141"/>
      <c r="AE13" s="207"/>
      <c r="AF13" s="208"/>
      <c r="AG13" s="144"/>
      <c r="AH13" s="209"/>
      <c r="AI13" s="144"/>
      <c r="AJ13" s="209"/>
      <c r="AK13" s="146"/>
      <c r="AL13" s="209"/>
      <c r="AM13" s="148">
        <f>AC13-AD13-AF13-AG13-AI13-AK13</f>
        <v>0</v>
      </c>
      <c r="AN13" s="210"/>
      <c r="AO13" s="191"/>
      <c r="AP13" s="211"/>
      <c r="AQ13" s="211"/>
      <c r="AR13" s="203"/>
      <c r="AS13" s="212">
        <v>42923</v>
      </c>
      <c r="AT13" s="212">
        <v>42192</v>
      </c>
      <c r="AU13" s="212">
        <v>42192</v>
      </c>
      <c r="AV13" s="213">
        <v>42993</v>
      </c>
      <c r="AW13" s="155">
        <v>42265</v>
      </c>
      <c r="AX13" s="155">
        <v>42265</v>
      </c>
      <c r="AY13" s="156"/>
      <c r="AZ13" s="156"/>
      <c r="BA13" s="156"/>
      <c r="BB13" s="157"/>
      <c r="BC13" s="157"/>
      <c r="BD13" s="157"/>
      <c r="BE13" s="158"/>
      <c r="BF13" s="158"/>
      <c r="BG13" s="158"/>
      <c r="BH13" s="214"/>
      <c r="BI13" s="215">
        <v>41874</v>
      </c>
      <c r="BJ13" s="216" t="s">
        <v>120</v>
      </c>
      <c r="BK13" s="216" t="s">
        <v>121</v>
      </c>
      <c r="BL13" s="216" t="s">
        <v>94</v>
      </c>
      <c r="BM13" s="217">
        <v>32958</v>
      </c>
      <c r="BN13" s="218"/>
      <c r="BO13" s="214"/>
      <c r="BP13" s="214"/>
      <c r="BQ13" s="191" t="s">
        <v>122</v>
      </c>
      <c r="BR13" s="191"/>
    </row>
    <row r="14" spans="1:69" ht="12.75">
      <c r="A14" s="179"/>
      <c r="B14" s="165"/>
      <c r="D14" s="163"/>
      <c r="E14" s="180"/>
      <c r="F14" s="180"/>
      <c r="G14" s="180"/>
      <c r="H14" s="165"/>
      <c r="I14" s="165"/>
      <c r="J14" s="165"/>
      <c r="K14" s="181"/>
      <c r="L14" s="182"/>
      <c r="M14" s="183"/>
      <c r="N14" s="182"/>
      <c r="O14" s="183"/>
      <c r="P14" s="164">
        <f>N14-L14</f>
        <v>0</v>
      </c>
      <c r="Q14" s="184"/>
      <c r="R14" s="185"/>
      <c r="S14" s="165"/>
      <c r="T14" s="166"/>
      <c r="U14" s="165"/>
      <c r="V14" s="167"/>
      <c r="W14" s="168"/>
      <c r="Y14" s="165"/>
      <c r="Z14" s="186"/>
      <c r="AA14" s="187"/>
      <c r="AB14" s="165"/>
      <c r="AC14" s="169"/>
      <c r="AD14" s="170"/>
      <c r="AE14" s="171"/>
      <c r="AF14" s="172"/>
      <c r="AG14" s="173"/>
      <c r="AH14" s="174"/>
      <c r="AI14" s="173"/>
      <c r="AJ14" s="175"/>
      <c r="AK14" s="176"/>
      <c r="AL14" s="175"/>
      <c r="AM14" s="177">
        <f>AC14-AD14-AF14-AG14-AI14-AK14</f>
        <v>0</v>
      </c>
      <c r="AN14" s="178"/>
      <c r="AO14" s="96"/>
      <c r="AP14" s="188"/>
      <c r="AQ14" s="188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89"/>
      <c r="BJ14" s="165"/>
      <c r="BK14" s="165"/>
      <c r="BL14" s="165"/>
      <c r="BM14" s="165"/>
      <c r="BN14" s="165"/>
      <c r="BO14" s="165"/>
      <c r="BP14" s="165"/>
      <c r="BQ14" s="165"/>
    </row>
    <row r="15" spans="1:69" ht="12.75">
      <c r="A15" s="179"/>
      <c r="B15" s="165"/>
      <c r="D15" s="163"/>
      <c r="E15" s="180"/>
      <c r="F15" s="180"/>
      <c r="G15" s="180"/>
      <c r="H15" s="165"/>
      <c r="I15" s="165"/>
      <c r="J15" s="165"/>
      <c r="K15" s="181"/>
      <c r="L15" s="182"/>
      <c r="M15" s="183"/>
      <c r="N15" s="182"/>
      <c r="O15" s="183"/>
      <c r="P15" s="164">
        <f>N15-L15</f>
        <v>0</v>
      </c>
      <c r="Q15" s="184"/>
      <c r="R15" s="185"/>
      <c r="S15" s="165"/>
      <c r="T15" s="166"/>
      <c r="U15" s="165"/>
      <c r="V15" s="167"/>
      <c r="W15" s="168"/>
      <c r="Y15" s="165"/>
      <c r="Z15" s="186"/>
      <c r="AA15" s="187"/>
      <c r="AB15" s="165"/>
      <c r="AC15" s="169"/>
      <c r="AD15" s="170"/>
      <c r="AE15" s="171"/>
      <c r="AF15" s="172"/>
      <c r="AG15" s="173"/>
      <c r="AH15" s="174"/>
      <c r="AI15" s="173"/>
      <c r="AJ15" s="175"/>
      <c r="AK15" s="176"/>
      <c r="AL15" s="175"/>
      <c r="AM15" s="177">
        <f>AC15-AD15-AF15-AG15-AI15-AK15</f>
        <v>0</v>
      </c>
      <c r="AN15" s="178"/>
      <c r="AO15" s="96"/>
      <c r="AP15" s="188"/>
      <c r="AQ15" s="188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89"/>
      <c r="BJ15" s="165"/>
      <c r="BK15" s="165"/>
      <c r="BL15" s="165"/>
      <c r="BM15" s="165"/>
      <c r="BN15" s="165"/>
      <c r="BO15" s="165"/>
      <c r="BP15" s="165"/>
      <c r="BQ15" s="165"/>
    </row>
    <row r="16" spans="1:69" ht="12.75">
      <c r="A16" s="179"/>
      <c r="B16" s="165"/>
      <c r="D16" s="163"/>
      <c r="E16" s="180"/>
      <c r="F16" s="180"/>
      <c r="G16" s="180"/>
      <c r="H16" s="165"/>
      <c r="I16" s="165"/>
      <c r="J16" s="165"/>
      <c r="K16" s="181"/>
      <c r="L16" s="182"/>
      <c r="M16" s="183"/>
      <c r="N16" s="182"/>
      <c r="O16" s="183"/>
      <c r="P16" s="164">
        <f>N16-L16</f>
        <v>0</v>
      </c>
      <c r="Q16" s="184"/>
      <c r="R16" s="185"/>
      <c r="S16" s="165"/>
      <c r="T16" s="166"/>
      <c r="U16" s="165"/>
      <c r="V16" s="167"/>
      <c r="W16" s="168"/>
      <c r="Y16" s="165"/>
      <c r="Z16" s="186"/>
      <c r="AA16" s="187"/>
      <c r="AB16" s="165"/>
      <c r="AC16" s="169"/>
      <c r="AD16" s="170"/>
      <c r="AE16" s="171"/>
      <c r="AF16" s="172"/>
      <c r="AG16" s="173"/>
      <c r="AH16" s="174"/>
      <c r="AI16" s="173"/>
      <c r="AJ16" s="175"/>
      <c r="AK16" s="176"/>
      <c r="AL16" s="175"/>
      <c r="AM16" s="177">
        <f>AC16-AD16-AF16-AG16-AI16-AK16</f>
        <v>0</v>
      </c>
      <c r="AN16" s="178"/>
      <c r="AO16" s="96"/>
      <c r="AP16" s="188"/>
      <c r="AQ16" s="188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89"/>
      <c r="BJ16" s="165"/>
      <c r="BK16" s="165"/>
      <c r="BL16" s="165"/>
      <c r="BM16" s="165"/>
      <c r="BN16" s="165"/>
      <c r="BO16" s="165"/>
      <c r="BP16" s="165"/>
      <c r="BQ16" s="165"/>
    </row>
    <row r="17" spans="1:70" ht="12.75">
      <c r="A17" s="95"/>
      <c r="B17" s="96"/>
      <c r="C17" s="97">
        <v>42151</v>
      </c>
      <c r="D17" s="98"/>
      <c r="E17" s="99"/>
      <c r="F17" s="99"/>
      <c r="G17" s="99"/>
      <c r="H17" s="96"/>
      <c r="I17" s="96"/>
      <c r="J17" s="96"/>
      <c r="K17" s="96"/>
      <c r="L17" s="100"/>
      <c r="M17" s="101"/>
      <c r="N17" s="100"/>
      <c r="O17" s="101"/>
      <c r="P17" s="102"/>
      <c r="Q17" s="103"/>
      <c r="R17" s="104"/>
      <c r="S17" s="96"/>
      <c r="T17" s="105"/>
      <c r="U17" s="96"/>
      <c r="V17" s="106"/>
      <c r="W17" s="107"/>
      <c r="X17" s="106"/>
      <c r="Y17" s="96"/>
      <c r="Z17" s="108"/>
      <c r="AA17" s="109"/>
      <c r="AB17" s="96"/>
      <c r="AC17" s="110"/>
      <c r="AD17" s="111"/>
      <c r="AE17" s="112"/>
      <c r="AF17" s="110"/>
      <c r="AG17" s="110"/>
      <c r="AH17" s="113"/>
      <c r="AI17" s="110"/>
      <c r="AJ17" s="112"/>
      <c r="AK17" s="114"/>
      <c r="AL17" s="112"/>
      <c r="AM17" s="110"/>
      <c r="AN17" s="115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116"/>
      <c r="BJ17" s="96"/>
      <c r="BK17" s="96"/>
      <c r="BL17" s="96"/>
      <c r="BM17" s="96"/>
      <c r="BN17" s="96"/>
      <c r="BO17" s="96"/>
      <c r="BP17" s="96"/>
      <c r="BQ17" s="96"/>
      <c r="BR17" s="106"/>
    </row>
    <row r="18" spans="1:69" ht="12.75">
      <c r="A18" s="179" t="s">
        <v>123</v>
      </c>
      <c r="B18" s="165"/>
      <c r="C18" t="s">
        <v>124</v>
      </c>
      <c r="D18" s="163" t="s">
        <v>125</v>
      </c>
      <c r="E18" s="180"/>
      <c r="F18" s="180" t="s">
        <v>126</v>
      </c>
      <c r="G18" s="180"/>
      <c r="H18" s="165" t="s">
        <v>127</v>
      </c>
      <c r="I18" s="165" t="s">
        <v>128</v>
      </c>
      <c r="J18" s="165" t="s">
        <v>86</v>
      </c>
      <c r="K18" s="181" t="s">
        <v>129</v>
      </c>
      <c r="L18" s="182">
        <v>42151</v>
      </c>
      <c r="M18" s="183" t="s">
        <v>105</v>
      </c>
      <c r="N18" s="182">
        <v>42156</v>
      </c>
      <c r="O18" s="183" t="s">
        <v>130</v>
      </c>
      <c r="P18" s="164">
        <f>N18-L18</f>
        <v>5</v>
      </c>
      <c r="Q18" s="184"/>
      <c r="R18" s="185"/>
      <c r="S18" s="165" t="s">
        <v>89</v>
      </c>
      <c r="T18" s="166">
        <v>45</v>
      </c>
      <c r="U18" s="96" t="s">
        <v>131</v>
      </c>
      <c r="V18" s="167"/>
      <c r="W18" s="168"/>
      <c r="Y18" s="165"/>
      <c r="Z18" s="186"/>
      <c r="AA18" s="187"/>
      <c r="AB18" s="165"/>
      <c r="AC18" s="169"/>
      <c r="AD18" s="170"/>
      <c r="AE18" s="171"/>
      <c r="AF18" s="172"/>
      <c r="AG18" s="173">
        <v>45</v>
      </c>
      <c r="AH18" s="174" t="s">
        <v>132</v>
      </c>
      <c r="AI18" s="173"/>
      <c r="AJ18" s="175"/>
      <c r="AK18" s="176"/>
      <c r="AL18" s="175"/>
      <c r="AM18" s="177">
        <f>AC18-AD18-AF18-AG18-AI18-AK18</f>
        <v>-45</v>
      </c>
      <c r="AN18" s="178"/>
      <c r="AO18" s="96"/>
      <c r="AP18" s="188"/>
      <c r="AQ18" s="188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89"/>
      <c r="BJ18" s="165"/>
      <c r="BK18" s="165"/>
      <c r="BL18" s="165"/>
      <c r="BM18" s="165"/>
      <c r="BN18" s="165"/>
      <c r="BO18" s="165"/>
      <c r="BP18" s="165"/>
      <c r="BQ18" s="165"/>
    </row>
    <row r="19" spans="1:70" ht="12.75">
      <c r="A19" s="219" t="s">
        <v>108</v>
      </c>
      <c r="B19" s="120">
        <v>3282</v>
      </c>
      <c r="C19" s="133" t="s">
        <v>133</v>
      </c>
      <c r="D19" s="220" t="s">
        <v>134</v>
      </c>
      <c r="E19" s="193" t="s">
        <v>135</v>
      </c>
      <c r="F19" s="193" t="s">
        <v>136</v>
      </c>
      <c r="G19" s="221"/>
      <c r="H19" s="222" t="s">
        <v>137</v>
      </c>
      <c r="I19" s="223" t="s">
        <v>138</v>
      </c>
      <c r="J19" s="194" t="s">
        <v>139</v>
      </c>
      <c r="K19" s="195" t="s">
        <v>87</v>
      </c>
      <c r="L19" s="126">
        <v>42151</v>
      </c>
      <c r="M19" s="197" t="s">
        <v>140</v>
      </c>
      <c r="N19" s="196">
        <v>42152</v>
      </c>
      <c r="O19" s="197"/>
      <c r="P19" s="131">
        <f>N19-L19</f>
        <v>1</v>
      </c>
      <c r="Q19" s="131"/>
      <c r="R19" s="224"/>
      <c r="S19" s="121" t="s">
        <v>87</v>
      </c>
      <c r="T19" s="225">
        <v>28</v>
      </c>
      <c r="U19" s="121" t="s">
        <v>90</v>
      </c>
      <c r="V19" s="135"/>
      <c r="W19" s="136"/>
      <c r="X19" s="121"/>
      <c r="Y19" s="137" t="s">
        <v>141</v>
      </c>
      <c r="Z19" s="138"/>
      <c r="AA19" s="139"/>
      <c r="AB19" s="121" t="s">
        <v>142</v>
      </c>
      <c r="AC19" s="169"/>
      <c r="AD19" s="141"/>
      <c r="AE19" s="207"/>
      <c r="AF19" s="208"/>
      <c r="AG19" s="144"/>
      <c r="AH19" s="209"/>
      <c r="AI19" s="144"/>
      <c r="AJ19" s="209"/>
      <c r="AK19" s="146"/>
      <c r="AL19" s="209"/>
      <c r="AM19" s="148">
        <f>AC19-AD19-AF19-AG19-AI19-AK19</f>
        <v>0</v>
      </c>
      <c r="AN19" s="210"/>
      <c r="AO19" s="121"/>
      <c r="AP19" s="151"/>
      <c r="AQ19" s="151" t="s">
        <v>143</v>
      </c>
      <c r="AR19" s="133"/>
      <c r="AS19" s="154">
        <v>41834</v>
      </c>
      <c r="AT19" s="154">
        <v>41834</v>
      </c>
      <c r="AU19" s="154">
        <v>41707</v>
      </c>
      <c r="AY19" s="156"/>
      <c r="AZ19" s="156"/>
      <c r="BA19" s="156"/>
      <c r="BB19" s="157"/>
      <c r="BC19" s="157"/>
      <c r="BD19" s="157"/>
      <c r="BE19" s="158"/>
      <c r="BF19" s="158"/>
      <c r="BG19" s="158"/>
      <c r="BH19" s="223"/>
      <c r="BI19" s="215">
        <v>41525</v>
      </c>
      <c r="BJ19" s="223" t="s">
        <v>144</v>
      </c>
      <c r="BK19" s="223" t="s">
        <v>145</v>
      </c>
      <c r="BL19" s="223" t="s">
        <v>146</v>
      </c>
      <c r="BM19" s="217">
        <v>34714</v>
      </c>
      <c r="BN19" s="218"/>
      <c r="BO19" s="133"/>
      <c r="BP19" s="133"/>
      <c r="BQ19" s="121" t="s">
        <v>147</v>
      </c>
      <c r="BR19" s="121"/>
    </row>
    <row r="20" spans="1:70" ht="12.75">
      <c r="A20" s="226"/>
      <c r="B20" s="227">
        <v>3259</v>
      </c>
      <c r="C20" s="133" t="s">
        <v>148</v>
      </c>
      <c r="D20" s="228" t="s">
        <v>149</v>
      </c>
      <c r="E20" s="229"/>
      <c r="F20" s="229" t="s">
        <v>150</v>
      </c>
      <c r="G20" s="229"/>
      <c r="H20" s="133" t="s">
        <v>151</v>
      </c>
      <c r="I20" s="133" t="s">
        <v>152</v>
      </c>
      <c r="J20" s="133" t="s">
        <v>153</v>
      </c>
      <c r="K20" s="230" t="s">
        <v>87</v>
      </c>
      <c r="L20" s="231">
        <v>42151</v>
      </c>
      <c r="M20" s="232"/>
      <c r="N20" s="231">
        <v>42154</v>
      </c>
      <c r="O20" s="233" t="s">
        <v>154</v>
      </c>
      <c r="P20" s="131">
        <f>N20-L20</f>
        <v>3</v>
      </c>
      <c r="Q20" s="234"/>
      <c r="R20" s="220"/>
      <c r="S20" s="133" t="s">
        <v>89</v>
      </c>
      <c r="T20" s="134">
        <v>45</v>
      </c>
      <c r="U20" s="235" t="s">
        <v>155</v>
      </c>
      <c r="V20" s="236"/>
      <c r="W20" s="237"/>
      <c r="X20" s="133"/>
      <c r="Y20" s="137" t="s">
        <v>91</v>
      </c>
      <c r="Z20" s="238"/>
      <c r="AA20" s="239"/>
      <c r="AB20" s="133" t="s">
        <v>156</v>
      </c>
      <c r="AC20" s="169"/>
      <c r="AD20" s="141"/>
      <c r="AE20" s="240">
        <v>0.15</v>
      </c>
      <c r="AF20" s="208"/>
      <c r="AG20" s="144"/>
      <c r="AH20" s="209" t="s">
        <v>118</v>
      </c>
      <c r="AI20" s="144"/>
      <c r="AJ20" s="209"/>
      <c r="AK20" s="146"/>
      <c r="AL20" s="209"/>
      <c r="AM20" s="148">
        <f>AC20-AD20-AF20-AG20-AI20-AK20</f>
        <v>0</v>
      </c>
      <c r="AN20" s="210"/>
      <c r="AO20" s="121"/>
      <c r="AP20" s="151"/>
      <c r="AQ20" s="151"/>
      <c r="AR20" s="133"/>
      <c r="AS20" s="152">
        <v>42373</v>
      </c>
      <c r="AT20" s="152">
        <v>42426</v>
      </c>
      <c r="AU20" s="152">
        <v>42426</v>
      </c>
      <c r="AV20" s="155">
        <v>42755</v>
      </c>
      <c r="AW20" s="155">
        <v>42427</v>
      </c>
      <c r="AX20" s="155">
        <v>42427</v>
      </c>
      <c r="AY20" s="154">
        <v>41616</v>
      </c>
      <c r="AZ20" s="154">
        <v>41728</v>
      </c>
      <c r="BA20" s="156" t="s">
        <v>157</v>
      </c>
      <c r="BB20" s="154">
        <v>41616</v>
      </c>
      <c r="BC20" s="154">
        <v>41728</v>
      </c>
      <c r="BD20" s="157" t="s">
        <v>157</v>
      </c>
      <c r="BE20" s="241"/>
      <c r="BF20" s="241"/>
      <c r="BG20" s="241"/>
      <c r="BH20" s="133"/>
      <c r="BI20" s="242">
        <v>41416</v>
      </c>
      <c r="BJ20" s="133" t="s">
        <v>158</v>
      </c>
      <c r="BK20" s="133" t="s">
        <v>93</v>
      </c>
      <c r="BL20" s="133" t="s">
        <v>146</v>
      </c>
      <c r="BM20" s="133">
        <v>32962</v>
      </c>
      <c r="BN20" s="133"/>
      <c r="BO20" s="133"/>
      <c r="BP20" s="133"/>
      <c r="BQ20" s="133" t="s">
        <v>159</v>
      </c>
      <c r="BR20" s="133"/>
    </row>
    <row r="21" spans="1:70" ht="12.75">
      <c r="A21" s="243" t="s">
        <v>160</v>
      </c>
      <c r="B21" s="120">
        <v>3570</v>
      </c>
      <c r="C21" s="133" t="s">
        <v>161</v>
      </c>
      <c r="D21" s="220" t="s">
        <v>162</v>
      </c>
      <c r="E21" s="193"/>
      <c r="F21" s="193" t="s">
        <v>163</v>
      </c>
      <c r="G21" s="193"/>
      <c r="H21" s="193" t="s">
        <v>164</v>
      </c>
      <c r="I21" s="193" t="s">
        <v>165</v>
      </c>
      <c r="J21" s="194" t="s">
        <v>166</v>
      </c>
      <c r="K21" s="125" t="s">
        <v>87</v>
      </c>
      <c r="L21" s="126">
        <v>42151</v>
      </c>
      <c r="M21" s="233" t="s">
        <v>104</v>
      </c>
      <c r="N21" s="126">
        <v>42153</v>
      </c>
      <c r="O21" s="233" t="s">
        <v>105</v>
      </c>
      <c r="P21" s="131">
        <f>N21-L21</f>
        <v>2</v>
      </c>
      <c r="Q21" s="234"/>
      <c r="R21" s="220"/>
      <c r="S21" s="133" t="s">
        <v>87</v>
      </c>
      <c r="T21" s="134">
        <v>28</v>
      </c>
      <c r="U21" s="244" t="s">
        <v>118</v>
      </c>
      <c r="V21" s="135"/>
      <c r="W21" s="237"/>
      <c r="X21" s="133"/>
      <c r="Y21" s="137" t="s">
        <v>119</v>
      </c>
      <c r="Z21" s="238"/>
      <c r="AA21" s="239"/>
      <c r="AB21" s="133"/>
      <c r="AC21" s="169"/>
      <c r="AD21" s="141"/>
      <c r="AE21" s="207"/>
      <c r="AF21" s="208"/>
      <c r="AG21" s="144"/>
      <c r="AH21" s="245"/>
      <c r="AI21" s="144"/>
      <c r="AJ21" s="209"/>
      <c r="AK21" s="146"/>
      <c r="AL21" s="209"/>
      <c r="AM21" s="148">
        <f>AC21-AD21-AF21-AG21-AI21-AK21</f>
        <v>0</v>
      </c>
      <c r="AN21" s="210"/>
      <c r="AO21" s="121"/>
      <c r="AP21" s="151"/>
      <c r="AQ21" s="151"/>
      <c r="AR21" s="133" t="s">
        <v>167</v>
      </c>
      <c r="AS21" s="152">
        <v>42232</v>
      </c>
      <c r="AT21" s="152">
        <v>42232</v>
      </c>
      <c r="AU21" s="152">
        <v>42232</v>
      </c>
      <c r="AV21" s="155"/>
      <c r="AW21" s="155"/>
      <c r="AX21" s="155"/>
      <c r="AY21" s="156"/>
      <c r="AZ21" s="156"/>
      <c r="BA21" s="156"/>
      <c r="BB21" s="157"/>
      <c r="BC21" s="157"/>
      <c r="BD21" s="157"/>
      <c r="BE21" s="158"/>
      <c r="BF21" s="158"/>
      <c r="BG21" s="158"/>
      <c r="BH21" s="223"/>
      <c r="BI21" s="215">
        <v>41927</v>
      </c>
      <c r="BJ21" s="133" t="s">
        <v>168</v>
      </c>
      <c r="BK21" s="223" t="s">
        <v>93</v>
      </c>
      <c r="BL21" s="223" t="s">
        <v>94</v>
      </c>
      <c r="BM21" s="217">
        <v>32967</v>
      </c>
      <c r="BN21" s="218"/>
      <c r="BO21" s="133"/>
      <c r="BP21" s="133"/>
      <c r="BQ21" s="133"/>
      <c r="BR21" s="133"/>
    </row>
    <row r="22" spans="1:70" ht="12.75">
      <c r="A22" s="95"/>
      <c r="B22" s="96"/>
      <c r="C22" s="97">
        <v>42152</v>
      </c>
      <c r="D22" s="98"/>
      <c r="E22" s="99"/>
      <c r="F22" s="99"/>
      <c r="G22" s="99"/>
      <c r="H22" s="96"/>
      <c r="I22" s="96"/>
      <c r="J22" s="96"/>
      <c r="K22" s="96"/>
      <c r="L22" s="100"/>
      <c r="M22" s="101"/>
      <c r="N22" s="100"/>
      <c r="O22" s="101"/>
      <c r="P22" s="102"/>
      <c r="Q22" s="103"/>
      <c r="R22" s="104"/>
      <c r="S22" s="96"/>
      <c r="T22" s="105"/>
      <c r="U22" s="96"/>
      <c r="V22" s="106"/>
      <c r="W22" s="107"/>
      <c r="X22" s="106"/>
      <c r="Y22" s="96"/>
      <c r="Z22" s="108"/>
      <c r="AA22" s="109"/>
      <c r="AB22" s="96"/>
      <c r="AC22" s="110"/>
      <c r="AD22" s="111"/>
      <c r="AE22" s="112"/>
      <c r="AF22" s="110"/>
      <c r="AG22" s="110"/>
      <c r="AH22" s="113"/>
      <c r="AI22" s="110"/>
      <c r="AJ22" s="112"/>
      <c r="AK22" s="114"/>
      <c r="AL22" s="112"/>
      <c r="AM22" s="110"/>
      <c r="AN22" s="115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116"/>
      <c r="BJ22" s="96"/>
      <c r="BK22" s="96"/>
      <c r="BL22" s="96"/>
      <c r="BM22" s="96"/>
      <c r="BN22" s="96"/>
      <c r="BO22" s="96"/>
      <c r="BP22" s="96"/>
      <c r="BQ22" s="96"/>
      <c r="BR22" s="106"/>
    </row>
    <row r="23" spans="1:70" ht="12.75">
      <c r="A23" s="246" t="s">
        <v>169</v>
      </c>
      <c r="B23" s="247">
        <v>1949</v>
      </c>
      <c r="C23" s="223" t="s">
        <v>170</v>
      </c>
      <c r="D23" s="220" t="s">
        <v>171</v>
      </c>
      <c r="E23" s="193"/>
      <c r="F23" s="193" t="s">
        <v>172</v>
      </c>
      <c r="G23" s="193" t="s">
        <v>173</v>
      </c>
      <c r="H23" s="193" t="s">
        <v>174</v>
      </c>
      <c r="I23" s="193" t="s">
        <v>175</v>
      </c>
      <c r="J23" s="194" t="s">
        <v>139</v>
      </c>
      <c r="K23" s="125" t="s">
        <v>87</v>
      </c>
      <c r="L23" s="126">
        <v>42152</v>
      </c>
      <c r="M23" s="233" t="s">
        <v>176</v>
      </c>
      <c r="N23" s="126">
        <v>42162</v>
      </c>
      <c r="O23" s="233"/>
      <c r="P23" s="131">
        <f>N23-L23</f>
        <v>10</v>
      </c>
      <c r="Q23" s="234"/>
      <c r="R23" s="248"/>
      <c r="S23" s="133" t="s">
        <v>87</v>
      </c>
      <c r="T23" s="134">
        <v>28</v>
      </c>
      <c r="U23" s="249" t="s">
        <v>118</v>
      </c>
      <c r="V23" s="250"/>
      <c r="W23" s="237"/>
      <c r="X23" s="220"/>
      <c r="Y23" s="137" t="s">
        <v>119</v>
      </c>
      <c r="Z23" s="238"/>
      <c r="AA23" s="239"/>
      <c r="AB23" s="133" t="s">
        <v>177</v>
      </c>
      <c r="AC23" s="169"/>
      <c r="AD23" s="251"/>
      <c r="AE23" s="252"/>
      <c r="AF23" s="253"/>
      <c r="AG23" s="254"/>
      <c r="AH23" s="255"/>
      <c r="AI23" s="254"/>
      <c r="AJ23" s="256"/>
      <c r="AK23" s="257"/>
      <c r="AL23" s="256"/>
      <c r="AM23" s="258">
        <f>AC23-AD23-AF23-AG23-AI23-AK23</f>
        <v>0</v>
      </c>
      <c r="AN23" s="210"/>
      <c r="AO23" s="121"/>
      <c r="AP23" s="259"/>
      <c r="AQ23" s="259"/>
      <c r="AR23" s="223"/>
      <c r="AS23" s="260">
        <v>42688</v>
      </c>
      <c r="AT23" s="153">
        <v>41958</v>
      </c>
      <c r="AU23" s="154">
        <v>41958</v>
      </c>
      <c r="AV23" s="155"/>
      <c r="AW23" s="155"/>
      <c r="AX23" s="155"/>
      <c r="AY23" s="156"/>
      <c r="AZ23" s="156"/>
      <c r="BA23" s="156"/>
      <c r="BB23" s="157"/>
      <c r="BC23" s="157"/>
      <c r="BD23" s="157"/>
      <c r="BE23" s="158"/>
      <c r="BF23" s="158"/>
      <c r="BG23" s="158"/>
      <c r="BH23" s="133"/>
      <c r="BI23" s="215">
        <v>40078</v>
      </c>
      <c r="BJ23" s="133" t="s">
        <v>178</v>
      </c>
      <c r="BK23" s="223" t="s">
        <v>93</v>
      </c>
      <c r="BL23" s="223" t="s">
        <v>146</v>
      </c>
      <c r="BM23" s="217">
        <v>32969</v>
      </c>
      <c r="BN23" s="218" t="s">
        <v>179</v>
      </c>
      <c r="BO23" s="133"/>
      <c r="BP23" s="133"/>
      <c r="BQ23" s="133" t="s">
        <v>180</v>
      </c>
      <c r="BR23" s="133"/>
    </row>
    <row r="24" spans="1:69" ht="12.75">
      <c r="A24" s="226" t="s">
        <v>181</v>
      </c>
      <c r="B24" s="165"/>
      <c r="C24" t="s">
        <v>182</v>
      </c>
      <c r="D24" s="163" t="s">
        <v>183</v>
      </c>
      <c r="E24" s="180"/>
      <c r="F24" s="180" t="s">
        <v>184</v>
      </c>
      <c r="G24" s="180"/>
      <c r="H24" s="165" t="s">
        <v>185</v>
      </c>
      <c r="I24" s="165" t="s">
        <v>186</v>
      </c>
      <c r="J24" s="165" t="s">
        <v>86</v>
      </c>
      <c r="K24" s="181" t="s">
        <v>129</v>
      </c>
      <c r="L24" s="182">
        <v>42152</v>
      </c>
      <c r="M24" s="183"/>
      <c r="N24" s="182">
        <v>42155</v>
      </c>
      <c r="O24" s="183"/>
      <c r="P24" s="164">
        <f>N24-L24</f>
        <v>3</v>
      </c>
      <c r="Q24" s="184"/>
      <c r="R24" s="185"/>
      <c r="S24" s="165" t="s">
        <v>89</v>
      </c>
      <c r="T24" s="166">
        <v>45</v>
      </c>
      <c r="U24" s="165" t="s">
        <v>90</v>
      </c>
      <c r="V24" s="167"/>
      <c r="W24" s="168"/>
      <c r="Y24" s="165"/>
      <c r="Z24" s="186"/>
      <c r="AA24" s="187"/>
      <c r="AB24" s="165"/>
      <c r="AC24" s="169"/>
      <c r="AD24" s="170"/>
      <c r="AE24" s="171"/>
      <c r="AF24" s="172"/>
      <c r="AG24" s="173"/>
      <c r="AH24" s="174"/>
      <c r="AI24" s="173"/>
      <c r="AJ24" s="175"/>
      <c r="AK24" s="176"/>
      <c r="AL24" s="175"/>
      <c r="AM24" s="177">
        <f>AC24-AD24-AF24-AG24-AI24-AK24</f>
        <v>0</v>
      </c>
      <c r="AN24" s="178"/>
      <c r="AO24" s="96"/>
      <c r="AP24" s="188"/>
      <c r="AQ24" s="188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89"/>
      <c r="BJ24" s="165"/>
      <c r="BK24" s="165"/>
      <c r="BL24" s="165"/>
      <c r="BM24" s="165"/>
      <c r="BN24" s="165"/>
      <c r="BO24" s="165"/>
      <c r="BP24" s="165"/>
      <c r="BQ24" s="165"/>
    </row>
    <row r="25" spans="1:69" ht="12.75">
      <c r="A25" s="179"/>
      <c r="B25" s="165"/>
      <c r="D25" s="163"/>
      <c r="E25" s="180"/>
      <c r="F25" s="180"/>
      <c r="G25" s="180"/>
      <c r="H25" s="165"/>
      <c r="I25" s="165"/>
      <c r="J25" s="165"/>
      <c r="K25" s="181"/>
      <c r="L25" s="182"/>
      <c r="M25" s="183"/>
      <c r="N25" s="182"/>
      <c r="O25" s="183"/>
      <c r="P25" s="164">
        <f>N25-L25</f>
        <v>0</v>
      </c>
      <c r="Q25" s="184"/>
      <c r="R25" s="185"/>
      <c r="S25" s="165"/>
      <c r="T25" s="166"/>
      <c r="U25" s="165"/>
      <c r="V25" s="167"/>
      <c r="W25" s="168"/>
      <c r="Y25" s="165"/>
      <c r="Z25" s="186"/>
      <c r="AA25" s="187"/>
      <c r="AB25" s="165"/>
      <c r="AC25" s="169"/>
      <c r="AD25" s="170"/>
      <c r="AE25" s="171"/>
      <c r="AF25" s="172"/>
      <c r="AG25" s="173"/>
      <c r="AH25" s="174"/>
      <c r="AI25" s="173"/>
      <c r="AJ25" s="175"/>
      <c r="AK25" s="176"/>
      <c r="AL25" s="175"/>
      <c r="AM25" s="177">
        <f>AC25-AD25-AF25-AG25-AI25-AK25</f>
        <v>0</v>
      </c>
      <c r="AN25" s="178"/>
      <c r="AO25" s="96"/>
      <c r="AP25" s="188"/>
      <c r="AQ25" s="188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89"/>
      <c r="BJ25" s="165"/>
      <c r="BK25" s="165"/>
      <c r="BL25" s="165"/>
      <c r="BM25" s="165"/>
      <c r="BN25" s="165"/>
      <c r="BO25" s="165"/>
      <c r="BP25" s="165"/>
      <c r="BQ25" s="165"/>
    </row>
    <row r="26" spans="1:69" ht="12.75">
      <c r="A26" s="179"/>
      <c r="B26" s="165"/>
      <c r="D26" s="163"/>
      <c r="E26" s="180"/>
      <c r="F26" s="180"/>
      <c r="G26" s="180"/>
      <c r="H26" s="165"/>
      <c r="I26" s="165"/>
      <c r="J26" s="165"/>
      <c r="K26" s="181"/>
      <c r="L26" s="182"/>
      <c r="M26" s="183"/>
      <c r="N26" s="182"/>
      <c r="O26" s="183"/>
      <c r="P26" s="164">
        <f>N26-L26</f>
        <v>0</v>
      </c>
      <c r="Q26" s="184"/>
      <c r="R26" s="185"/>
      <c r="S26" s="165"/>
      <c r="T26" s="166"/>
      <c r="U26" s="165"/>
      <c r="V26" s="167"/>
      <c r="W26" s="168"/>
      <c r="Y26" s="165"/>
      <c r="Z26" s="186"/>
      <c r="AA26" s="187"/>
      <c r="AB26" s="165"/>
      <c r="AC26" s="169"/>
      <c r="AD26" s="170"/>
      <c r="AE26" s="171"/>
      <c r="AF26" s="172"/>
      <c r="AG26" s="173"/>
      <c r="AH26" s="174"/>
      <c r="AI26" s="173"/>
      <c r="AJ26" s="175"/>
      <c r="AK26" s="176"/>
      <c r="AL26" s="175"/>
      <c r="AM26" s="177">
        <f>AC26-AD26-AF26-AG26-AI26-AK26</f>
        <v>0</v>
      </c>
      <c r="AN26" s="178"/>
      <c r="AO26" s="96"/>
      <c r="AP26" s="188"/>
      <c r="AQ26" s="188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89"/>
      <c r="BJ26" s="165"/>
      <c r="BK26" s="165"/>
      <c r="BL26" s="165"/>
      <c r="BM26" s="165"/>
      <c r="BN26" s="165"/>
      <c r="BO26" s="165"/>
      <c r="BP26" s="165"/>
      <c r="BQ26" s="165"/>
    </row>
    <row r="27" spans="1:70" ht="12.75">
      <c r="A27" s="95"/>
      <c r="B27" s="96"/>
      <c r="C27" s="97">
        <v>42153</v>
      </c>
      <c r="D27" s="98"/>
      <c r="E27" s="99"/>
      <c r="F27" s="99"/>
      <c r="G27" s="99"/>
      <c r="H27" s="96"/>
      <c r="I27" s="96"/>
      <c r="J27" s="96"/>
      <c r="K27" s="96"/>
      <c r="L27" s="100"/>
      <c r="M27" s="101"/>
      <c r="N27" s="100"/>
      <c r="O27" s="101"/>
      <c r="P27" s="102"/>
      <c r="Q27" s="103"/>
      <c r="R27" s="104"/>
      <c r="S27" s="96"/>
      <c r="T27" s="105"/>
      <c r="U27" s="96"/>
      <c r="V27" s="106"/>
      <c r="W27" s="107"/>
      <c r="X27" s="106"/>
      <c r="Y27" s="96"/>
      <c r="Z27" s="108"/>
      <c r="AA27" s="109"/>
      <c r="AB27" s="96"/>
      <c r="AC27" s="110"/>
      <c r="AD27" s="111"/>
      <c r="AE27" s="112"/>
      <c r="AF27" s="110"/>
      <c r="AG27" s="110"/>
      <c r="AH27" s="113"/>
      <c r="AI27" s="110"/>
      <c r="AJ27" s="112"/>
      <c r="AK27" s="114"/>
      <c r="AL27" s="112"/>
      <c r="AM27" s="110"/>
      <c r="AN27" s="115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116"/>
      <c r="BJ27" s="96"/>
      <c r="BK27" s="96"/>
      <c r="BL27" s="96"/>
      <c r="BM27" s="96"/>
      <c r="BN27" s="96"/>
      <c r="BO27" s="96"/>
      <c r="BP27" s="96"/>
      <c r="BQ27" s="96"/>
      <c r="BR27" s="106"/>
    </row>
    <row r="28" spans="1:69" ht="12.75">
      <c r="A28" s="226" t="s">
        <v>187</v>
      </c>
      <c r="B28" s="165"/>
      <c r="C28" t="s">
        <v>188</v>
      </c>
      <c r="D28" s="163" t="s">
        <v>189</v>
      </c>
      <c r="E28" s="180"/>
      <c r="F28" s="180" t="s">
        <v>190</v>
      </c>
      <c r="G28" s="180"/>
      <c r="H28" s="165" t="s">
        <v>191</v>
      </c>
      <c r="I28" s="165" t="s">
        <v>192</v>
      </c>
      <c r="J28" s="165" t="s">
        <v>139</v>
      </c>
      <c r="K28" s="181" t="s">
        <v>193</v>
      </c>
      <c r="L28" s="182">
        <v>42153</v>
      </c>
      <c r="M28" s="183" t="s">
        <v>194</v>
      </c>
      <c r="N28" s="182">
        <v>42160</v>
      </c>
      <c r="O28" s="183" t="s">
        <v>130</v>
      </c>
      <c r="P28" s="164">
        <f>N28-L28</f>
        <v>7</v>
      </c>
      <c r="Q28" s="184"/>
      <c r="R28" s="185"/>
      <c r="S28" s="165" t="s">
        <v>87</v>
      </c>
      <c r="T28" s="166">
        <v>28</v>
      </c>
      <c r="U28" s="261" t="s">
        <v>118</v>
      </c>
      <c r="V28" s="167"/>
      <c r="W28" s="168"/>
      <c r="Y28" s="165"/>
      <c r="Z28" s="186"/>
      <c r="AA28" s="187"/>
      <c r="AB28" s="165"/>
      <c r="AC28" s="169"/>
      <c r="AD28" s="170"/>
      <c r="AE28" s="171"/>
      <c r="AF28" s="172"/>
      <c r="AG28" s="173">
        <v>28</v>
      </c>
      <c r="AH28" s="174" t="s">
        <v>195</v>
      </c>
      <c r="AI28" s="173"/>
      <c r="AJ28" s="175"/>
      <c r="AK28" s="176"/>
      <c r="AL28" s="175"/>
      <c r="AM28" s="177">
        <f>AC28-AD28-AF28-AG28-AI28-AK28</f>
        <v>-28</v>
      </c>
      <c r="AN28" s="178"/>
      <c r="AO28" s="96"/>
      <c r="AP28" s="188"/>
      <c r="AQ28" s="188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89"/>
      <c r="BJ28" s="165"/>
      <c r="BK28" s="165"/>
      <c r="BL28" s="165"/>
      <c r="BM28" s="165"/>
      <c r="BN28" s="165"/>
      <c r="BO28" s="165"/>
      <c r="BP28" s="165"/>
      <c r="BQ28" s="165"/>
    </row>
    <row r="29" spans="1:69" ht="12.75">
      <c r="A29" s="262" t="s">
        <v>196</v>
      </c>
      <c r="B29" s="263">
        <v>3534</v>
      </c>
      <c r="C29" t="s">
        <v>197</v>
      </c>
      <c r="D29" s="163" t="s">
        <v>198</v>
      </c>
      <c r="E29" s="180"/>
      <c r="F29" s="180" t="s">
        <v>199</v>
      </c>
      <c r="G29" s="180"/>
      <c r="H29" s="165" t="s">
        <v>200</v>
      </c>
      <c r="I29" s="165" t="s">
        <v>201</v>
      </c>
      <c r="J29" s="165" t="s">
        <v>139</v>
      </c>
      <c r="K29" s="181" t="s">
        <v>87</v>
      </c>
      <c r="L29" s="264">
        <v>42153</v>
      </c>
      <c r="M29" s="265" t="s">
        <v>140</v>
      </c>
      <c r="N29" s="266">
        <v>42163</v>
      </c>
      <c r="O29" s="183"/>
      <c r="P29" s="164">
        <f>N29-L29</f>
        <v>10</v>
      </c>
      <c r="Q29" s="131"/>
      <c r="R29" s="267"/>
      <c r="S29" s="165" t="s">
        <v>87</v>
      </c>
      <c r="T29" s="166">
        <v>28</v>
      </c>
      <c r="U29" s="160" t="s">
        <v>202</v>
      </c>
      <c r="V29" s="268"/>
      <c r="W29" s="269"/>
      <c r="X29" s="160"/>
      <c r="Y29" s="137" t="s">
        <v>141</v>
      </c>
      <c r="Z29" s="138"/>
      <c r="AA29" s="139"/>
      <c r="AB29" s="160" t="s">
        <v>203</v>
      </c>
      <c r="AC29" s="169"/>
      <c r="AD29" s="270"/>
      <c r="AE29" s="207"/>
      <c r="AF29" s="208"/>
      <c r="AG29" s="144"/>
      <c r="AH29" s="271"/>
      <c r="AI29" s="144"/>
      <c r="AJ29" s="271"/>
      <c r="AK29" s="146"/>
      <c r="AL29" s="271"/>
      <c r="AM29" s="148">
        <f>AC29-AD29-AF29-AG29-AI29-AK29</f>
        <v>0</v>
      </c>
      <c r="AN29" s="149"/>
      <c r="AO29" s="121"/>
      <c r="AP29" s="188"/>
      <c r="AQ29" s="188"/>
      <c r="AR29" s="160"/>
      <c r="AS29" s="152">
        <v>42413</v>
      </c>
      <c r="AT29" s="152">
        <v>42826</v>
      </c>
      <c r="AU29" s="152">
        <v>42463</v>
      </c>
      <c r="AV29" s="155"/>
      <c r="AW29" s="155"/>
      <c r="AX29" s="155"/>
      <c r="AY29" s="156"/>
      <c r="AZ29" s="156"/>
      <c r="BA29" s="156"/>
      <c r="BB29" s="157"/>
      <c r="BC29" s="157"/>
      <c r="BD29" s="157"/>
      <c r="BE29" s="158"/>
      <c r="BF29" s="158"/>
      <c r="BG29" s="158"/>
      <c r="BH29" s="160"/>
      <c r="BI29" s="272">
        <v>41876</v>
      </c>
      <c r="BJ29" s="160" t="s">
        <v>204</v>
      </c>
      <c r="BK29" s="160" t="s">
        <v>93</v>
      </c>
      <c r="BL29" s="160" t="s">
        <v>94</v>
      </c>
      <c r="BM29" s="160">
        <v>32966</v>
      </c>
      <c r="BN29" s="160"/>
      <c r="BO29" s="160"/>
      <c r="BP29" s="160"/>
      <c r="BQ29" s="160" t="s">
        <v>205</v>
      </c>
    </row>
    <row r="30" spans="1:69" ht="12.75">
      <c r="A30" s="226" t="s">
        <v>206</v>
      </c>
      <c r="B30" s="165"/>
      <c r="C30" t="s">
        <v>207</v>
      </c>
      <c r="D30" s="163" t="s">
        <v>208</v>
      </c>
      <c r="E30" s="180"/>
      <c r="F30" s="180" t="s">
        <v>209</v>
      </c>
      <c r="G30" s="180"/>
      <c r="H30" s="165" t="s">
        <v>210</v>
      </c>
      <c r="I30" s="165" t="s">
        <v>211</v>
      </c>
      <c r="J30" s="165" t="s">
        <v>139</v>
      </c>
      <c r="K30" s="181" t="s">
        <v>212</v>
      </c>
      <c r="L30" s="182">
        <v>42153</v>
      </c>
      <c r="M30" s="183"/>
      <c r="N30" s="182">
        <v>42172</v>
      </c>
      <c r="O30" s="183"/>
      <c r="P30" s="164">
        <f>N30-L30</f>
        <v>19</v>
      </c>
      <c r="Q30" s="184"/>
      <c r="R30" s="185"/>
      <c r="S30" s="165" t="s">
        <v>87</v>
      </c>
      <c r="T30" s="166">
        <v>28</v>
      </c>
      <c r="U30" s="261" t="s">
        <v>118</v>
      </c>
      <c r="V30" s="167"/>
      <c r="W30" s="168"/>
      <c r="Y30" s="165"/>
      <c r="Z30" s="186"/>
      <c r="AA30" s="187"/>
      <c r="AB30" s="165"/>
      <c r="AC30" s="169"/>
      <c r="AD30" s="170"/>
      <c r="AE30" s="171"/>
      <c r="AF30" s="172"/>
      <c r="AG30" s="173"/>
      <c r="AH30" s="174"/>
      <c r="AI30" s="173"/>
      <c r="AJ30" s="175"/>
      <c r="AK30" s="176"/>
      <c r="AL30" s="175"/>
      <c r="AM30" s="177">
        <f>AC30-AD30-AF30-AG30-AI30-AK30</f>
        <v>0</v>
      </c>
      <c r="AN30" s="178"/>
      <c r="AO30" s="96"/>
      <c r="AP30" s="188"/>
      <c r="AQ30" s="188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89"/>
      <c r="BJ30" s="165"/>
      <c r="BK30" s="165"/>
      <c r="BL30" s="165"/>
      <c r="BM30" s="165"/>
      <c r="BN30" s="165"/>
      <c r="BO30" s="165"/>
      <c r="BP30" s="165"/>
      <c r="BQ30" s="16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 Kidz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sblakley</dc:creator>
  <cp:keywords/>
  <dc:description/>
  <cp:lastModifiedBy>sblakley</cp:lastModifiedBy>
  <dcterms:created xsi:type="dcterms:W3CDTF">2015-05-24T15:18:54Z</dcterms:created>
  <dcterms:modified xsi:type="dcterms:W3CDTF">2015-05-24T15:22:35Z</dcterms:modified>
  <cp:category/>
  <cp:version/>
  <cp:contentType/>
  <cp:contentStatus/>
</cp:coreProperties>
</file>